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eysel\Documents\wse_els NIEUW\_2023 overzichten maatwerk\"/>
    </mc:Choice>
  </mc:AlternateContent>
  <xr:revisionPtr revIDLastSave="0" documentId="13_ncr:1_{2554BC0B-0EA1-4E27-9C77-CAAB6AA17D2D}" xr6:coauthVersionLast="47" xr6:coauthVersionMax="47" xr10:uidLastSave="{00000000-0000-0000-0000-000000000000}"/>
  <bookViews>
    <workbookView xWindow="-108" yWindow="-108" windowWidth="23256" windowHeight="12576" xr2:uid="{2FBBC71C-323F-4E85-8113-3CF3C29C4E42}"/>
  </bookViews>
  <sheets>
    <sheet name="20244" sheetId="7" r:id="rId1"/>
  </sheets>
  <definedNames>
    <definedName name="_xlnm._FilterDatabase" localSheetId="0" hidden="1">'20244'!$I$1:$I$128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H128" i="7"/>
  <c r="G128" i="7"/>
  <c r="I2" i="7"/>
  <c r="I128" i="7" l="1"/>
</calcChain>
</file>

<file path=xl/sharedStrings.xml><?xml version="1.0" encoding="utf-8"?>
<sst xmlns="http://schemas.openxmlformats.org/spreadsheetml/2006/main" count="379" uniqueCount="300">
  <si>
    <t>Ondernnr.</t>
  </si>
  <si>
    <t>Vestigingsnr</t>
  </si>
  <si>
    <t>Naam</t>
  </si>
  <si>
    <t>Postcode</t>
  </si>
  <si>
    <t>Gemeente</t>
  </si>
  <si>
    <t>3WPLUS WERK</t>
  </si>
  <si>
    <t>1730</t>
  </si>
  <si>
    <t>Asse</t>
  </si>
  <si>
    <t>Abri</t>
  </si>
  <si>
    <t>3520</t>
  </si>
  <si>
    <t>Zonhoven</t>
  </si>
  <si>
    <t>Atelier Alternatief</t>
  </si>
  <si>
    <t>3600</t>
  </si>
  <si>
    <t>Genk</t>
  </si>
  <si>
    <t>ATELJEE</t>
  </si>
  <si>
    <t>9000</t>
  </si>
  <si>
    <t>Gent</t>
  </si>
  <si>
    <t>BosKat</t>
  </si>
  <si>
    <t>2200</t>
  </si>
  <si>
    <t>Herentals</t>
  </si>
  <si>
    <t>BUSELOC</t>
  </si>
  <si>
    <t>3990</t>
  </si>
  <si>
    <t>Peer</t>
  </si>
  <si>
    <t>CON BRIO</t>
  </si>
  <si>
    <t>9040</t>
  </si>
  <si>
    <t>Sint-Amandsberg</t>
  </si>
  <si>
    <t>Constructief</t>
  </si>
  <si>
    <t>8501</t>
  </si>
  <si>
    <t>Heule</t>
  </si>
  <si>
    <t>CAS</t>
  </si>
  <si>
    <t>2018</t>
  </si>
  <si>
    <t>Antwerpen</t>
  </si>
  <si>
    <t>de Biehal</t>
  </si>
  <si>
    <t>3920</t>
  </si>
  <si>
    <t>Lommel</t>
  </si>
  <si>
    <t>De Cirkel - Sociale Werkplaats</t>
  </si>
  <si>
    <t>9160</t>
  </si>
  <si>
    <t>Lokeren</t>
  </si>
  <si>
    <t>DE DUINENWACHT</t>
  </si>
  <si>
    <t>8400</t>
  </si>
  <si>
    <t>Oostende</t>
  </si>
  <si>
    <t>VZW DE ENTER</t>
  </si>
  <si>
    <t>2960</t>
  </si>
  <si>
    <t>Brecht</t>
  </si>
  <si>
    <t>DE GROENE KANS</t>
  </si>
  <si>
    <t>8600</t>
  </si>
  <si>
    <t>Diksmuide</t>
  </si>
  <si>
    <t>DE  KRINGWINKEL ANTWERPEN</t>
  </si>
  <si>
    <t>2170</t>
  </si>
  <si>
    <t>Merksem (Antwerpen)</t>
  </si>
  <si>
    <t>De Kringwinkel Hageland</t>
  </si>
  <si>
    <t>3300</t>
  </si>
  <si>
    <t>Tienen</t>
  </si>
  <si>
    <t>DE KRINGWINKEL  MAASLAND</t>
  </si>
  <si>
    <t>3630</t>
  </si>
  <si>
    <t>Maasmechelen</t>
  </si>
  <si>
    <t>m-accent</t>
  </si>
  <si>
    <t>9900</t>
  </si>
  <si>
    <t>Eeklo</t>
  </si>
  <si>
    <t>DE KRINGWINKEL MIDDEN-WEST-VLAANDEREN</t>
  </si>
  <si>
    <t>8800</t>
  </si>
  <si>
    <t>Roeselare</t>
  </si>
  <si>
    <t>De Kringwinkel Vlaamse Ardennen, sociale werkplaats</t>
  </si>
  <si>
    <t>9600</t>
  </si>
  <si>
    <t>Ronse</t>
  </si>
  <si>
    <t>De Kringwinkel Zuiderkempen</t>
  </si>
  <si>
    <t>2220</t>
  </si>
  <si>
    <t>Heist-Op-Den-Berg</t>
  </si>
  <si>
    <t>Maatwerkbedrijf De Kromme Boom</t>
  </si>
  <si>
    <t>9041</t>
  </si>
  <si>
    <t>Oostakker</t>
  </si>
  <si>
    <t>De Lochting VZW</t>
  </si>
  <si>
    <t>SOCIALE WERKPLAATS DE LOODS</t>
  </si>
  <si>
    <t>9320</t>
  </si>
  <si>
    <t>Nieuwerkerken (Aalst)</t>
  </si>
  <si>
    <t>Maatwerkbedrijf De Ploeg</t>
  </si>
  <si>
    <t>3800</t>
  </si>
  <si>
    <t>Sint-Truiden</t>
  </si>
  <si>
    <t>De Posthoorn Beringen</t>
  </si>
  <si>
    <t>3582</t>
  </si>
  <si>
    <t>Koersel</t>
  </si>
  <si>
    <t>Maatwerkbedrijf De Springplank</t>
  </si>
  <si>
    <t>3500</t>
  </si>
  <si>
    <t>Hasselt</t>
  </si>
  <si>
    <t>DE SPRONG</t>
  </si>
  <si>
    <t>2440</t>
  </si>
  <si>
    <t>Geel</t>
  </si>
  <si>
    <t>De Troef</t>
  </si>
  <si>
    <t>2360</t>
  </si>
  <si>
    <t>Oud-Turnhout</t>
  </si>
  <si>
    <t>De Vlaspit</t>
  </si>
  <si>
    <t>3270</t>
  </si>
  <si>
    <t>Scherpenheuvel</t>
  </si>
  <si>
    <t>De Winning Maatwerk</t>
  </si>
  <si>
    <t>3560</t>
  </si>
  <si>
    <t>Lummen</t>
  </si>
  <si>
    <t>DE WROETER MAATWERKBEDRIJF</t>
  </si>
  <si>
    <t>3720</t>
  </si>
  <si>
    <t>Kortessem</t>
  </si>
  <si>
    <t>Delta, Sociale Werkplaats voor Oost-Brabant</t>
  </si>
  <si>
    <t>DEN AZALEE</t>
  </si>
  <si>
    <t>9100</t>
  </si>
  <si>
    <t>Sint-Niklaas</t>
  </si>
  <si>
    <t>DEN DIEPEN BOOMGAARD</t>
  </si>
  <si>
    <t>1850</t>
  </si>
  <si>
    <t>Grimbergen</t>
  </si>
  <si>
    <t>ECOSO</t>
  </si>
  <si>
    <t>2800</t>
  </si>
  <si>
    <t>Mechelen</t>
  </si>
  <si>
    <t>8000</t>
  </si>
  <si>
    <t>Brugge</t>
  </si>
  <si>
    <t>GRIJKOORT - WERKPLAATS</t>
  </si>
  <si>
    <t>Groep INTRO Maatwerk</t>
  </si>
  <si>
    <t>1070</t>
  </si>
  <si>
    <t>Anderlecht</t>
  </si>
  <si>
    <t>MAASBIJ</t>
  </si>
  <si>
    <t>Het Rekreatief</t>
  </si>
  <si>
    <t>2610</t>
  </si>
  <si>
    <t>Wilrijk (Antwerpen)</t>
  </si>
  <si>
    <t>INTERGEMEENTELIJK OPBOUWWERK ARRONDIMENT LEUVEN-WERK</t>
  </si>
  <si>
    <t>3220</t>
  </si>
  <si>
    <t>Holsbeek</t>
  </si>
  <si>
    <t>Jobs &amp; Milieu</t>
  </si>
  <si>
    <t>KRINGLOOPCENTRUM KUST</t>
  </si>
  <si>
    <t>De Kringwinkel West - Sociale Werkplaats/Maatwerkbedrijf</t>
  </si>
  <si>
    <t>8900</t>
  </si>
  <si>
    <t>Ieper</t>
  </si>
  <si>
    <t>DE KRINGLOOPWINKEL DELTAGROEP</t>
  </si>
  <si>
    <t>vereniging zonder winstoogmerk Labeur</t>
  </si>
  <si>
    <t>LABOR ARBEIDSKANSEN</t>
  </si>
  <si>
    <t>3665</t>
  </si>
  <si>
    <t>As</t>
  </si>
  <si>
    <t>Leefbaar Wonen-Kringloopcentrum</t>
  </si>
  <si>
    <t>8020</t>
  </si>
  <si>
    <t>Oostkamp</t>
  </si>
  <si>
    <t>Kiemkracht</t>
  </si>
  <si>
    <t>9220</t>
  </si>
  <si>
    <t>Moerzeke</t>
  </si>
  <si>
    <t>MANUS ANTWERPEN</t>
  </si>
  <si>
    <t>Maatwerkbedrijf Mo-Clean</t>
  </si>
  <si>
    <t>NATUUR EN LANDSCHAPSZORG , MAATWERKBEDRIJF</t>
  </si>
  <si>
    <t>2180</t>
  </si>
  <si>
    <t>Ekeren (Antwerpen)</t>
  </si>
  <si>
    <t>SOCIALE WERKPLAATSEN POPERINGE</t>
  </si>
  <si>
    <t>8970</t>
  </si>
  <si>
    <t>Poperinge</t>
  </si>
  <si>
    <t>RESET</t>
  </si>
  <si>
    <t>SOCIAAL ONDERNEMEN BRUGGE EN OMGEVING AAN HET WERK</t>
  </si>
  <si>
    <t>VITeS</t>
  </si>
  <si>
    <t>3001</t>
  </si>
  <si>
    <t>Heverlee</t>
  </si>
  <si>
    <t>TWERK</t>
  </si>
  <si>
    <t>Veerkracht 4</t>
  </si>
  <si>
    <t>8930</t>
  </si>
  <si>
    <t>Menen</t>
  </si>
  <si>
    <t>Vlotter Facilities</t>
  </si>
  <si>
    <t>2850</t>
  </si>
  <si>
    <t>Boom</t>
  </si>
  <si>
    <t>WAAK MAATWERKBEDRIJF "WSW"</t>
  </si>
  <si>
    <t>8520</t>
  </si>
  <si>
    <t>Kuurne</t>
  </si>
  <si>
    <t>Sociale Werkplaatsen - WEB</t>
  </si>
  <si>
    <t>2300</t>
  </si>
  <si>
    <t>Turnhout</t>
  </si>
  <si>
    <t>Weerwerk</t>
  </si>
  <si>
    <t xml:space="preserve"> Werkplus Maatwerk</t>
  </si>
  <si>
    <t>8790</t>
  </si>
  <si>
    <t>Waregem</t>
  </si>
  <si>
    <t>Wonen en Werken Tewerkstelling</t>
  </si>
  <si>
    <t>Wotepa Sociale Werkplaats</t>
  </si>
  <si>
    <t>2030</t>
  </si>
  <si>
    <t>AAROVA</t>
  </si>
  <si>
    <t>9700</t>
  </si>
  <si>
    <t>Oudenaarde</t>
  </si>
  <si>
    <t>Added value services, Co-packing &amp; Greencare (ACG)</t>
  </si>
  <si>
    <t>2100</t>
  </si>
  <si>
    <t>Deurne (Antwerpen)</t>
  </si>
  <si>
    <t>AMAB</t>
  </si>
  <si>
    <t>AMAB vzw</t>
  </si>
  <si>
    <t>1500</t>
  </si>
  <si>
    <t>Halle</t>
  </si>
  <si>
    <t>1930</t>
  </si>
  <si>
    <t>Zaventem</t>
  </si>
  <si>
    <t>A-kwadraat</t>
  </si>
  <si>
    <t>ARCOR</t>
  </si>
  <si>
    <t>SOCIALE REHABILITATIE</t>
  </si>
  <si>
    <t>Aurora</t>
  </si>
  <si>
    <t>1702</t>
  </si>
  <si>
    <t>Groot-Bijgaarden</t>
  </si>
  <si>
    <t>Blankedale</t>
  </si>
  <si>
    <t>MAAAT</t>
  </si>
  <si>
    <t>9300</t>
  </si>
  <si>
    <t>Aalst</t>
  </si>
  <si>
    <t>Beschutte Werkplaats InterWest</t>
  </si>
  <si>
    <t>8630</t>
  </si>
  <si>
    <t>Veurne</t>
  </si>
  <si>
    <t>Maatwerkbedrijf Pajottenland</t>
  </si>
  <si>
    <t>1750</t>
  </si>
  <si>
    <t>Lennik</t>
  </si>
  <si>
    <t>maatWERKbedrijf  BWB</t>
  </si>
  <si>
    <t>1840</t>
  </si>
  <si>
    <t>Londerzeel</t>
  </si>
  <si>
    <t>Beschermde werkplaats Zottegem</t>
  </si>
  <si>
    <t>9620</t>
  </si>
  <si>
    <t>Zottegem</t>
  </si>
  <si>
    <t>De Brug</t>
  </si>
  <si>
    <t>2640</t>
  </si>
  <si>
    <t>Mortsel</t>
  </si>
  <si>
    <t>DE DAGERAAD , BESCHERMDE WERKPLAATS VAN DE KONINKLIJKE MAATSCHAPPIJ VOOR BLINDEN EN SLECHTZIENDEN</t>
  </si>
  <si>
    <t>2550</t>
  </si>
  <si>
    <t>Kontich</t>
  </si>
  <si>
    <t>De Dagmoed</t>
  </si>
  <si>
    <t>9506</t>
  </si>
  <si>
    <t>Zandbergen</t>
  </si>
  <si>
    <t>Beschutte Werkplaats De Kemphaan</t>
  </si>
  <si>
    <t>De Oesterbank</t>
  </si>
  <si>
    <t>Demival, Werkplaats voor Aangepaste Arbeid te Deinze</t>
  </si>
  <si>
    <t>9800</t>
  </si>
  <si>
    <t>Deinze</t>
  </si>
  <si>
    <t>GANDAE - WELZIJN &amp; WERK OP MAAT</t>
  </si>
  <si>
    <t>IJSEDAL Maatwerkbedrijf</t>
  </si>
  <si>
    <t>3090</t>
  </si>
  <si>
    <t>Overijse</t>
  </si>
  <si>
    <t>KALIBER</t>
  </si>
  <si>
    <t>Lidwina vzw</t>
  </si>
  <si>
    <t>2400</t>
  </si>
  <si>
    <t>Mol</t>
  </si>
  <si>
    <t>MARIASTEEN</t>
  </si>
  <si>
    <t>8830</t>
  </si>
  <si>
    <t>Hooglede</t>
  </si>
  <si>
    <t>MIRTO</t>
  </si>
  <si>
    <t>9031</t>
  </si>
  <si>
    <t>Drongen</t>
  </si>
  <si>
    <t>MIVAS</t>
  </si>
  <si>
    <t>2500</t>
  </si>
  <si>
    <t>Lier</t>
  </si>
  <si>
    <t>Noordheuvel</t>
  </si>
  <si>
    <t>2930</t>
  </si>
  <si>
    <t>Brasschaat</t>
  </si>
  <si>
    <t>OptimaT</t>
  </si>
  <si>
    <t>8810</t>
  </si>
  <si>
    <t>Lichtervelde</t>
  </si>
  <si>
    <t>RODEA</t>
  </si>
  <si>
    <t>1640</t>
  </si>
  <si>
    <t>Sint-Genesius-Rode</t>
  </si>
  <si>
    <t>Ryhove - De Merel</t>
  </si>
  <si>
    <t>9820</t>
  </si>
  <si>
    <t>Merelbeke</t>
  </si>
  <si>
    <t>Ryhove - Grafimedia</t>
  </si>
  <si>
    <t xml:space="preserve"> Ryhove - Grafimedia</t>
  </si>
  <si>
    <t xml:space="preserve"> 'T VEER</t>
  </si>
  <si>
    <t>TRIANVAL</t>
  </si>
  <si>
    <t>9230</t>
  </si>
  <si>
    <t>Wetteren</t>
  </si>
  <si>
    <t>TWI</t>
  </si>
  <si>
    <t>1200</t>
  </si>
  <si>
    <t>Sint-Lambrechts-Woluwe</t>
  </si>
  <si>
    <t>Vlotter Maakbedrijf</t>
  </si>
  <si>
    <t>Waak Maatwerkbedrijf VZW</t>
  </si>
  <si>
    <t>Wase Werkplaats</t>
  </si>
  <si>
    <t>9140</t>
  </si>
  <si>
    <t>Temse</t>
  </si>
  <si>
    <t>WERKHUIZEN MIN</t>
  </si>
  <si>
    <t>Westlandia VZW</t>
  </si>
  <si>
    <t>Zonnehoeve  Production</t>
  </si>
  <si>
    <t>9810</t>
  </si>
  <si>
    <t>Nazareth</t>
  </si>
  <si>
    <t>maatwerkbedrijf WEBO</t>
  </si>
  <si>
    <t>2860</t>
  </si>
  <si>
    <t>Sint-Katelijne-Waver</t>
  </si>
  <si>
    <t>KUNNIG</t>
  </si>
  <si>
    <t>2020</t>
  </si>
  <si>
    <t>NEKTARI vzw (campus Flexpack)</t>
  </si>
  <si>
    <t>2870</t>
  </si>
  <si>
    <t>Puurs-Sint-Amands</t>
  </si>
  <si>
    <t>MOBIEL SOCIALE WERKPLAATS</t>
  </si>
  <si>
    <t>Kortrijk</t>
  </si>
  <si>
    <t>OPNIEUW EN CO vzw</t>
  </si>
  <si>
    <t>2570</t>
  </si>
  <si>
    <t>Duffel</t>
  </si>
  <si>
    <t>OPNIEUW &amp; CO</t>
  </si>
  <si>
    <t>opnieuw en co</t>
  </si>
  <si>
    <t>Ergasia</t>
  </si>
  <si>
    <t>9190</t>
  </si>
  <si>
    <t>Stekene</t>
  </si>
  <si>
    <t>STROOM maatwerk</t>
  </si>
  <si>
    <t>ENTIRIS</t>
  </si>
  <si>
    <t>Kessel-Lo</t>
  </si>
  <si>
    <t>Aralea</t>
  </si>
  <si>
    <t>BEWEL</t>
  </si>
  <si>
    <t>Diepenbeek</t>
  </si>
  <si>
    <t>Sociaal bedrijvencentrum Maasmechelen</t>
  </si>
  <si>
    <t>IN-Z MAATWERKBEDRIJF</t>
  </si>
  <si>
    <t>MANUS</t>
  </si>
  <si>
    <t>WERKMMAAT</t>
  </si>
  <si>
    <t>Labelnr.</t>
  </si>
  <si>
    <t>Permanent
contingent 4de kw 2024</t>
  </si>
  <si>
    <t>Tijdelijk contingent
4de kw 2024</t>
  </si>
  <si>
    <t>TOTAAL
4de kw 2024</t>
  </si>
  <si>
    <t>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</si>
</sst>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ard" xfId="0" builtinId="0"/>
    <cellStyle name="Standaard 2" xfId="1" xr:uid="{2AA036C5-6DA3-4CEF-9296-BD024C9B1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5BFA-2DF2-4800-BD57-88DF02BFC049}">
  <sheetPr>
    <pageSetUpPr fitToPage="1"/>
  </sheetPr>
  <dimension ref="A1:I128"/>
  <sheetViews>
    <sheetView tabSelected="1" topLeftCell="A101" workbookViewId="0">
      <selection activeCell="I7" sqref="I7"/>
    </sheetView>
  </sheetViews>
  <sheetFormatPr defaultRowHeight="14.4" x14ac:dyDescent="0.3"/>
  <cols>
    <col min="1" max="1" width="10.88671875" style="2" bestFit="1" customWidth="1"/>
    <col min="2" max="2" width="10" bestFit="1" customWidth="1"/>
    <col min="3" max="3" width="11" bestFit="1" customWidth="1"/>
    <col min="4" max="4" width="34.77734375" customWidth="1"/>
    <col min="6" max="6" width="21.88671875" bestFit="1" customWidth="1"/>
    <col min="7" max="9" width="12" customWidth="1"/>
  </cols>
  <sheetData>
    <row r="1" spans="1:9" ht="43.2" x14ac:dyDescent="0.3">
      <c r="A1" s="5" t="s">
        <v>295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6" t="s">
        <v>296</v>
      </c>
      <c r="H1" s="6" t="s">
        <v>297</v>
      </c>
      <c r="I1" s="6" t="s">
        <v>298</v>
      </c>
    </row>
    <row r="2" spans="1:9" x14ac:dyDescent="0.3">
      <c r="A2" s="1">
        <v>110001</v>
      </c>
      <c r="B2" s="3">
        <v>467004520</v>
      </c>
      <c r="C2" s="3"/>
      <c r="D2" s="3" t="s">
        <v>5</v>
      </c>
      <c r="E2" s="1" t="s">
        <v>6</v>
      </c>
      <c r="F2" s="3" t="s">
        <v>7</v>
      </c>
      <c r="G2" s="4">
        <v>40.200000000000003</v>
      </c>
      <c r="H2" s="4">
        <v>0</v>
      </c>
      <c r="I2" s="4">
        <f>G2+H2</f>
        <v>40.200000000000003</v>
      </c>
    </row>
    <row r="3" spans="1:9" x14ac:dyDescent="0.3">
      <c r="A3" s="1">
        <v>110002</v>
      </c>
      <c r="B3" s="3">
        <v>454951180</v>
      </c>
      <c r="C3" s="3"/>
      <c r="D3" s="3" t="s">
        <v>8</v>
      </c>
      <c r="E3" s="1" t="s">
        <v>9</v>
      </c>
      <c r="F3" s="3" t="s">
        <v>10</v>
      </c>
      <c r="G3" s="4">
        <v>23</v>
      </c>
      <c r="H3" s="4">
        <v>0</v>
      </c>
      <c r="I3" s="4">
        <f t="shared" ref="I3:I64" si="0">G3+H3</f>
        <v>23</v>
      </c>
    </row>
    <row r="4" spans="1:9" x14ac:dyDescent="0.3">
      <c r="A4" s="1">
        <v>110004</v>
      </c>
      <c r="B4" s="3">
        <v>465227440</v>
      </c>
      <c r="C4" s="3"/>
      <c r="D4" s="3" t="s">
        <v>11</v>
      </c>
      <c r="E4" s="1" t="s">
        <v>12</v>
      </c>
      <c r="F4" s="3" t="s">
        <v>13</v>
      </c>
      <c r="G4" s="4">
        <v>61.492000000000012</v>
      </c>
      <c r="H4" s="4">
        <v>21.94</v>
      </c>
      <c r="I4" s="4">
        <f t="shared" si="0"/>
        <v>83.432000000000016</v>
      </c>
    </row>
    <row r="5" spans="1:9" x14ac:dyDescent="0.3">
      <c r="A5" s="1">
        <v>110005</v>
      </c>
      <c r="B5" s="3">
        <v>430839554</v>
      </c>
      <c r="C5" s="3"/>
      <c r="D5" s="3" t="s">
        <v>14</v>
      </c>
      <c r="E5" s="1" t="s">
        <v>15</v>
      </c>
      <c r="F5" s="3" t="s">
        <v>16</v>
      </c>
      <c r="G5" s="4">
        <v>249.29999999999998</v>
      </c>
      <c r="H5" s="4">
        <v>11</v>
      </c>
      <c r="I5" s="4">
        <f t="shared" si="0"/>
        <v>260.29999999999995</v>
      </c>
    </row>
    <row r="6" spans="1:9" x14ac:dyDescent="0.3">
      <c r="A6" s="1">
        <v>110006</v>
      </c>
      <c r="B6" s="3">
        <v>464028204</v>
      </c>
      <c r="C6" s="3"/>
      <c r="D6" s="3" t="s">
        <v>17</v>
      </c>
      <c r="E6" s="1" t="s">
        <v>18</v>
      </c>
      <c r="F6" s="3" t="s">
        <v>19</v>
      </c>
      <c r="G6" s="4">
        <v>46.5</v>
      </c>
      <c r="H6" s="4">
        <v>8</v>
      </c>
      <c r="I6" s="4">
        <f t="shared" si="0"/>
        <v>54.5</v>
      </c>
    </row>
    <row r="7" spans="1:9" x14ac:dyDescent="0.3">
      <c r="A7" s="1">
        <v>110007</v>
      </c>
      <c r="B7" s="3">
        <v>433160527</v>
      </c>
      <c r="C7" s="3"/>
      <c r="D7" s="3" t="s">
        <v>20</v>
      </c>
      <c r="E7" s="1" t="s">
        <v>21</v>
      </c>
      <c r="F7" s="3" t="s">
        <v>22</v>
      </c>
      <c r="G7" s="4">
        <v>49.8</v>
      </c>
      <c r="H7" s="4">
        <v>0</v>
      </c>
      <c r="I7" s="4">
        <f t="shared" si="0"/>
        <v>49.8</v>
      </c>
    </row>
    <row r="8" spans="1:9" x14ac:dyDescent="0.3">
      <c r="A8" s="1">
        <v>110008</v>
      </c>
      <c r="B8" s="3">
        <v>462277947</v>
      </c>
      <c r="C8" s="3"/>
      <c r="D8" s="3" t="s">
        <v>23</v>
      </c>
      <c r="E8" s="1" t="s">
        <v>24</v>
      </c>
      <c r="F8" s="3" t="s">
        <v>25</v>
      </c>
      <c r="G8" s="4">
        <v>51</v>
      </c>
      <c r="H8" s="4">
        <v>0</v>
      </c>
      <c r="I8" s="4">
        <f t="shared" si="0"/>
        <v>51</v>
      </c>
    </row>
    <row r="9" spans="1:9" x14ac:dyDescent="0.3">
      <c r="A9" s="1">
        <v>110009</v>
      </c>
      <c r="B9" s="3">
        <v>465225262</v>
      </c>
      <c r="C9" s="3"/>
      <c r="D9" s="3" t="s">
        <v>26</v>
      </c>
      <c r="E9" s="1" t="s">
        <v>27</v>
      </c>
      <c r="F9" s="3" t="s">
        <v>28</v>
      </c>
      <c r="G9" s="4">
        <v>49.5</v>
      </c>
      <c r="H9" s="4">
        <v>0</v>
      </c>
      <c r="I9" s="4">
        <f t="shared" si="0"/>
        <v>49.5</v>
      </c>
    </row>
    <row r="10" spans="1:9" x14ac:dyDescent="0.3">
      <c r="A10" s="1">
        <v>110010</v>
      </c>
      <c r="B10" s="3">
        <v>466843281</v>
      </c>
      <c r="C10" s="3"/>
      <c r="D10" s="3" t="s">
        <v>29</v>
      </c>
      <c r="E10" s="1" t="s">
        <v>30</v>
      </c>
      <c r="F10" s="3" t="s">
        <v>31</v>
      </c>
      <c r="G10" s="4">
        <v>63.689999999999991</v>
      </c>
      <c r="H10" s="4">
        <v>64.95</v>
      </c>
      <c r="I10" s="4">
        <f t="shared" si="0"/>
        <v>128.63999999999999</v>
      </c>
    </row>
    <row r="11" spans="1:9" x14ac:dyDescent="0.3">
      <c r="A11" s="1">
        <v>110011</v>
      </c>
      <c r="B11" s="3">
        <v>465822803</v>
      </c>
      <c r="C11" s="3"/>
      <c r="D11" s="3" t="s">
        <v>32</v>
      </c>
      <c r="E11" s="1" t="s">
        <v>33</v>
      </c>
      <c r="F11" s="3" t="s">
        <v>34</v>
      </c>
      <c r="G11" s="4">
        <v>102.63</v>
      </c>
      <c r="H11" s="4">
        <v>29.159999999999997</v>
      </c>
      <c r="I11" s="4">
        <f t="shared" si="0"/>
        <v>131.79</v>
      </c>
    </row>
    <row r="12" spans="1:9" x14ac:dyDescent="0.3">
      <c r="A12" s="1">
        <v>110012</v>
      </c>
      <c r="B12" s="3">
        <v>470413079</v>
      </c>
      <c r="C12" s="3"/>
      <c r="D12" s="3" t="s">
        <v>35</v>
      </c>
      <c r="E12" s="1" t="s">
        <v>36</v>
      </c>
      <c r="F12" s="3" t="s">
        <v>37</v>
      </c>
      <c r="G12" s="4">
        <v>38</v>
      </c>
      <c r="H12" s="4">
        <v>0</v>
      </c>
      <c r="I12" s="4">
        <f t="shared" si="0"/>
        <v>38</v>
      </c>
    </row>
    <row r="13" spans="1:9" x14ac:dyDescent="0.3">
      <c r="A13" s="1">
        <v>110013</v>
      </c>
      <c r="B13" s="3">
        <v>466375307</v>
      </c>
      <c r="C13" s="3"/>
      <c r="D13" s="3" t="s">
        <v>38</v>
      </c>
      <c r="E13" s="1" t="s">
        <v>39</v>
      </c>
      <c r="F13" s="3" t="s">
        <v>40</v>
      </c>
      <c r="G13" s="4">
        <v>43</v>
      </c>
      <c r="H13" s="4">
        <v>0</v>
      </c>
      <c r="I13" s="4">
        <f t="shared" si="0"/>
        <v>43</v>
      </c>
    </row>
    <row r="14" spans="1:9" x14ac:dyDescent="0.3">
      <c r="A14" s="1">
        <v>110014</v>
      </c>
      <c r="B14" s="3">
        <v>472926270</v>
      </c>
      <c r="C14" s="3"/>
      <c r="D14" s="3" t="s">
        <v>41</v>
      </c>
      <c r="E14" s="1" t="s">
        <v>42</v>
      </c>
      <c r="F14" s="3" t="s">
        <v>43</v>
      </c>
      <c r="G14" s="4">
        <v>56</v>
      </c>
      <c r="H14" s="4">
        <v>0</v>
      </c>
      <c r="I14" s="4">
        <f t="shared" si="0"/>
        <v>56</v>
      </c>
    </row>
    <row r="15" spans="1:9" x14ac:dyDescent="0.3">
      <c r="A15" s="1">
        <v>110015</v>
      </c>
      <c r="B15" s="3">
        <v>465807361</v>
      </c>
      <c r="C15" s="3"/>
      <c r="D15" s="3" t="s">
        <v>44</v>
      </c>
      <c r="E15" s="1" t="s">
        <v>45</v>
      </c>
      <c r="F15" s="3" t="s">
        <v>46</v>
      </c>
      <c r="G15" s="4">
        <v>64.5</v>
      </c>
      <c r="H15" s="4">
        <v>0</v>
      </c>
      <c r="I15" s="4">
        <f t="shared" si="0"/>
        <v>64.5</v>
      </c>
    </row>
    <row r="16" spans="1:9" x14ac:dyDescent="0.3">
      <c r="A16" s="1">
        <v>110016</v>
      </c>
      <c r="B16" s="3">
        <v>442423037</v>
      </c>
      <c r="C16" s="3"/>
      <c r="D16" s="3" t="s">
        <v>47</v>
      </c>
      <c r="E16" s="1" t="s">
        <v>48</v>
      </c>
      <c r="F16" s="3" t="s">
        <v>49</v>
      </c>
      <c r="G16" s="4">
        <v>265.5</v>
      </c>
      <c r="H16" s="4">
        <v>0</v>
      </c>
      <c r="I16" s="4">
        <f t="shared" si="0"/>
        <v>265.5</v>
      </c>
    </row>
    <row r="17" spans="1:9" x14ac:dyDescent="0.3">
      <c r="A17" s="1">
        <v>110017</v>
      </c>
      <c r="B17" s="3">
        <v>465914160</v>
      </c>
      <c r="C17" s="3"/>
      <c r="D17" s="3" t="s">
        <v>50</v>
      </c>
      <c r="E17" s="1" t="s">
        <v>51</v>
      </c>
      <c r="F17" s="3" t="s">
        <v>52</v>
      </c>
      <c r="G17" s="4">
        <v>105.3</v>
      </c>
      <c r="H17" s="4">
        <v>0</v>
      </c>
      <c r="I17" s="4">
        <f t="shared" si="0"/>
        <v>105.3</v>
      </c>
    </row>
    <row r="18" spans="1:9" x14ac:dyDescent="0.3">
      <c r="A18" s="1">
        <v>110018</v>
      </c>
      <c r="B18" s="3">
        <v>417701992</v>
      </c>
      <c r="C18" s="3"/>
      <c r="D18" s="3" t="s">
        <v>53</v>
      </c>
      <c r="E18" s="1" t="s">
        <v>54</v>
      </c>
      <c r="F18" s="3" t="s">
        <v>55</v>
      </c>
      <c r="G18" s="4">
        <v>75.5</v>
      </c>
      <c r="H18" s="4">
        <v>0</v>
      </c>
      <c r="I18" s="4">
        <f t="shared" si="0"/>
        <v>75.5</v>
      </c>
    </row>
    <row r="19" spans="1:9" x14ac:dyDescent="0.3">
      <c r="A19" s="1">
        <v>110019</v>
      </c>
      <c r="B19" s="3">
        <v>465841411</v>
      </c>
      <c r="C19" s="3"/>
      <c r="D19" s="3" t="s">
        <v>56</v>
      </c>
      <c r="E19" s="1" t="s">
        <v>57</v>
      </c>
      <c r="F19" s="3" t="s">
        <v>58</v>
      </c>
      <c r="G19" s="4">
        <v>64.400000000000006</v>
      </c>
      <c r="H19" s="4">
        <v>0</v>
      </c>
      <c r="I19" s="4">
        <f t="shared" si="0"/>
        <v>64.400000000000006</v>
      </c>
    </row>
    <row r="20" spans="1:9" x14ac:dyDescent="0.3">
      <c r="A20" s="1">
        <v>110020</v>
      </c>
      <c r="B20" s="3">
        <v>456349366</v>
      </c>
      <c r="C20" s="3"/>
      <c r="D20" s="3" t="s">
        <v>59</v>
      </c>
      <c r="E20" s="1" t="s">
        <v>60</v>
      </c>
      <c r="F20" s="3" t="s">
        <v>61</v>
      </c>
      <c r="G20" s="4">
        <v>78.5</v>
      </c>
      <c r="H20" s="4">
        <v>0</v>
      </c>
      <c r="I20" s="4">
        <f t="shared" si="0"/>
        <v>78.5</v>
      </c>
    </row>
    <row r="21" spans="1:9" x14ac:dyDescent="0.3">
      <c r="A21" s="1">
        <v>110021</v>
      </c>
      <c r="B21" s="3">
        <v>466159432</v>
      </c>
      <c r="C21" s="3"/>
      <c r="D21" s="3" t="s">
        <v>62</v>
      </c>
      <c r="E21" s="1" t="s">
        <v>63</v>
      </c>
      <c r="F21" s="3" t="s">
        <v>64</v>
      </c>
      <c r="G21" s="4">
        <v>87</v>
      </c>
      <c r="H21" s="4">
        <v>0</v>
      </c>
      <c r="I21" s="4">
        <f t="shared" si="0"/>
        <v>87</v>
      </c>
    </row>
    <row r="22" spans="1:9" x14ac:dyDescent="0.3">
      <c r="A22" s="1">
        <v>110022</v>
      </c>
      <c r="B22" s="3">
        <v>459644990</v>
      </c>
      <c r="C22" s="3"/>
      <c r="D22" s="3" t="s">
        <v>65</v>
      </c>
      <c r="E22" s="1" t="s">
        <v>66</v>
      </c>
      <c r="F22" s="3" t="s">
        <v>67</v>
      </c>
      <c r="G22" s="4">
        <v>127.7</v>
      </c>
      <c r="H22" s="4">
        <v>9.5</v>
      </c>
      <c r="I22" s="4">
        <f t="shared" si="0"/>
        <v>137.19999999999999</v>
      </c>
    </row>
    <row r="23" spans="1:9" x14ac:dyDescent="0.3">
      <c r="A23" s="1">
        <v>110023</v>
      </c>
      <c r="B23" s="3">
        <v>454426489</v>
      </c>
      <c r="C23" s="3"/>
      <c r="D23" s="3" t="s">
        <v>68</v>
      </c>
      <c r="E23" s="1" t="s">
        <v>69</v>
      </c>
      <c r="F23" s="3" t="s">
        <v>70</v>
      </c>
      <c r="G23" s="4">
        <v>22</v>
      </c>
      <c r="H23" s="4">
        <v>0</v>
      </c>
      <c r="I23" s="4">
        <f t="shared" si="0"/>
        <v>22</v>
      </c>
    </row>
    <row r="24" spans="1:9" x14ac:dyDescent="0.3">
      <c r="A24" s="1">
        <v>110024</v>
      </c>
      <c r="B24" s="3">
        <v>460219666</v>
      </c>
      <c r="C24" s="3"/>
      <c r="D24" s="3" t="s">
        <v>71</v>
      </c>
      <c r="E24" s="1" t="s">
        <v>60</v>
      </c>
      <c r="F24" s="3" t="s">
        <v>61</v>
      </c>
      <c r="G24" s="4">
        <v>52</v>
      </c>
      <c r="H24" s="4">
        <v>0</v>
      </c>
      <c r="I24" s="4">
        <f t="shared" si="0"/>
        <v>52</v>
      </c>
    </row>
    <row r="25" spans="1:9" x14ac:dyDescent="0.3">
      <c r="A25" s="1">
        <v>110025</v>
      </c>
      <c r="B25" s="3">
        <v>467021742</v>
      </c>
      <c r="C25" s="3"/>
      <c r="D25" s="3" t="s">
        <v>72</v>
      </c>
      <c r="E25" s="1" t="s">
        <v>73</v>
      </c>
      <c r="F25" s="3" t="s">
        <v>74</v>
      </c>
      <c r="G25" s="4">
        <v>69.599999999999994</v>
      </c>
      <c r="H25" s="4">
        <v>0</v>
      </c>
      <c r="I25" s="4">
        <f t="shared" si="0"/>
        <v>69.599999999999994</v>
      </c>
    </row>
    <row r="26" spans="1:9" x14ac:dyDescent="0.3">
      <c r="A26" s="1">
        <v>110026</v>
      </c>
      <c r="B26" s="3">
        <v>465913368</v>
      </c>
      <c r="C26" s="3"/>
      <c r="D26" s="3" t="s">
        <v>75</v>
      </c>
      <c r="E26" s="1" t="s">
        <v>76</v>
      </c>
      <c r="F26" s="3" t="s">
        <v>77</v>
      </c>
      <c r="G26" s="4">
        <v>46</v>
      </c>
      <c r="H26" s="4">
        <v>0</v>
      </c>
      <c r="I26" s="4">
        <f t="shared" si="0"/>
        <v>46</v>
      </c>
    </row>
    <row r="27" spans="1:9" x14ac:dyDescent="0.3">
      <c r="A27" s="1">
        <v>110027</v>
      </c>
      <c r="B27" s="3">
        <v>429827388</v>
      </c>
      <c r="C27" s="3"/>
      <c r="D27" s="3" t="s">
        <v>78</v>
      </c>
      <c r="E27" s="1" t="s">
        <v>79</v>
      </c>
      <c r="F27" s="3" t="s">
        <v>80</v>
      </c>
      <c r="G27" s="4">
        <v>50.5</v>
      </c>
      <c r="H27" s="4">
        <v>0</v>
      </c>
      <c r="I27" s="4">
        <f t="shared" si="0"/>
        <v>50.5</v>
      </c>
    </row>
    <row r="28" spans="1:9" x14ac:dyDescent="0.3">
      <c r="A28" s="1">
        <v>110028</v>
      </c>
      <c r="B28" s="3">
        <v>465794592</v>
      </c>
      <c r="C28" s="3"/>
      <c r="D28" s="3" t="s">
        <v>81</v>
      </c>
      <c r="E28" s="1" t="s">
        <v>82</v>
      </c>
      <c r="F28" s="3" t="s">
        <v>83</v>
      </c>
      <c r="G28" s="4">
        <v>92.9</v>
      </c>
      <c r="H28" s="4">
        <v>12</v>
      </c>
      <c r="I28" s="4">
        <f t="shared" si="0"/>
        <v>104.9</v>
      </c>
    </row>
    <row r="29" spans="1:9" x14ac:dyDescent="0.3">
      <c r="A29" s="1">
        <v>110029</v>
      </c>
      <c r="B29" s="3">
        <v>466328686</v>
      </c>
      <c r="C29" s="3"/>
      <c r="D29" s="3" t="s">
        <v>84</v>
      </c>
      <c r="E29" s="1" t="s">
        <v>85</v>
      </c>
      <c r="F29" s="3" t="s">
        <v>86</v>
      </c>
      <c r="G29" s="4">
        <v>86.5</v>
      </c>
      <c r="H29" s="4">
        <v>0</v>
      </c>
      <c r="I29" s="4">
        <f t="shared" si="0"/>
        <v>86.5</v>
      </c>
    </row>
    <row r="30" spans="1:9" x14ac:dyDescent="0.3">
      <c r="A30" s="1">
        <v>110030</v>
      </c>
      <c r="B30" s="3">
        <v>469045082</v>
      </c>
      <c r="C30" s="3"/>
      <c r="D30" s="3" t="s">
        <v>87</v>
      </c>
      <c r="E30" s="1" t="s">
        <v>88</v>
      </c>
      <c r="F30" s="3" t="s">
        <v>89</v>
      </c>
      <c r="G30" s="4">
        <v>52.800000000000004</v>
      </c>
      <c r="H30" s="4">
        <v>7.5</v>
      </c>
      <c r="I30" s="4">
        <f t="shared" si="0"/>
        <v>60.300000000000004</v>
      </c>
    </row>
    <row r="31" spans="1:9" x14ac:dyDescent="0.3">
      <c r="A31" s="1">
        <v>110031</v>
      </c>
      <c r="B31" s="3">
        <v>461019224</v>
      </c>
      <c r="C31" s="3"/>
      <c r="D31" s="3" t="s">
        <v>90</v>
      </c>
      <c r="E31" s="1" t="s">
        <v>91</v>
      </c>
      <c r="F31" s="3" t="s">
        <v>92</v>
      </c>
      <c r="G31" s="4">
        <v>38.5</v>
      </c>
      <c r="H31" s="4">
        <v>0</v>
      </c>
      <c r="I31" s="4">
        <f t="shared" si="0"/>
        <v>38.5</v>
      </c>
    </row>
    <row r="32" spans="1:9" x14ac:dyDescent="0.3">
      <c r="A32" s="1">
        <v>110032</v>
      </c>
      <c r="B32" s="3">
        <v>465903173</v>
      </c>
      <c r="C32" s="3"/>
      <c r="D32" s="3" t="s">
        <v>93</v>
      </c>
      <c r="E32" s="1" t="s">
        <v>94</v>
      </c>
      <c r="F32" s="3" t="s">
        <v>95</v>
      </c>
      <c r="G32" s="4">
        <v>165.89999999999998</v>
      </c>
      <c r="H32" s="4">
        <v>31.67</v>
      </c>
      <c r="I32" s="4">
        <f t="shared" si="0"/>
        <v>197.57</v>
      </c>
    </row>
    <row r="33" spans="1:9" x14ac:dyDescent="0.3">
      <c r="A33" s="1">
        <v>110033</v>
      </c>
      <c r="B33" s="3">
        <v>433138454</v>
      </c>
      <c r="C33" s="3"/>
      <c r="D33" s="3" t="s">
        <v>96</v>
      </c>
      <c r="E33" s="1" t="s">
        <v>97</v>
      </c>
      <c r="F33" s="3" t="s">
        <v>98</v>
      </c>
      <c r="G33" s="4">
        <v>87</v>
      </c>
      <c r="H33" s="4">
        <v>11</v>
      </c>
      <c r="I33" s="4">
        <f t="shared" si="0"/>
        <v>98</v>
      </c>
    </row>
    <row r="34" spans="1:9" x14ac:dyDescent="0.3">
      <c r="A34" s="1">
        <v>110034</v>
      </c>
      <c r="B34" s="3">
        <v>465819833</v>
      </c>
      <c r="C34" s="3"/>
      <c r="D34" s="3" t="s">
        <v>99</v>
      </c>
      <c r="E34" s="1" t="s">
        <v>51</v>
      </c>
      <c r="F34" s="3" t="s">
        <v>52</v>
      </c>
      <c r="G34" s="4">
        <v>34.5</v>
      </c>
      <c r="H34" s="4">
        <v>0</v>
      </c>
      <c r="I34" s="4">
        <f t="shared" si="0"/>
        <v>34.5</v>
      </c>
    </row>
    <row r="35" spans="1:9" x14ac:dyDescent="0.3">
      <c r="A35" s="1">
        <v>110035</v>
      </c>
      <c r="B35" s="3">
        <v>456719748</v>
      </c>
      <c r="C35" s="3"/>
      <c r="D35" s="3" t="s">
        <v>100</v>
      </c>
      <c r="E35" s="1" t="s">
        <v>101</v>
      </c>
      <c r="F35" s="3" t="s">
        <v>102</v>
      </c>
      <c r="G35" s="4">
        <v>123.5</v>
      </c>
      <c r="H35" s="4">
        <v>0</v>
      </c>
      <c r="I35" s="4">
        <f t="shared" si="0"/>
        <v>123.5</v>
      </c>
    </row>
    <row r="36" spans="1:9" x14ac:dyDescent="0.3">
      <c r="A36" s="1">
        <v>110036</v>
      </c>
      <c r="B36" s="3">
        <v>421285252</v>
      </c>
      <c r="C36" s="3"/>
      <c r="D36" s="3" t="s">
        <v>103</v>
      </c>
      <c r="E36" s="1" t="s">
        <v>104</v>
      </c>
      <c r="F36" s="3" t="s">
        <v>105</v>
      </c>
      <c r="G36" s="4">
        <v>31.799999999999997</v>
      </c>
      <c r="H36" s="4">
        <v>0</v>
      </c>
      <c r="I36" s="4">
        <f t="shared" si="0"/>
        <v>31.799999999999997</v>
      </c>
    </row>
    <row r="37" spans="1:9" x14ac:dyDescent="0.3">
      <c r="A37" s="1">
        <v>110037</v>
      </c>
      <c r="B37" s="3">
        <v>629934529</v>
      </c>
      <c r="C37" s="3"/>
      <c r="D37" s="3" t="s">
        <v>106</v>
      </c>
      <c r="E37" s="1" t="s">
        <v>107</v>
      </c>
      <c r="F37" s="3" t="s">
        <v>108</v>
      </c>
      <c r="G37" s="4">
        <v>91.06</v>
      </c>
      <c r="H37" s="4">
        <v>18.7</v>
      </c>
      <c r="I37" s="4">
        <f t="shared" si="0"/>
        <v>109.76</v>
      </c>
    </row>
    <row r="38" spans="1:9" x14ac:dyDescent="0.3">
      <c r="A38" s="1">
        <v>110039</v>
      </c>
      <c r="B38" s="3">
        <v>463374146</v>
      </c>
      <c r="C38" s="3"/>
      <c r="D38" s="3" t="s">
        <v>111</v>
      </c>
      <c r="E38" s="1" t="s">
        <v>63</v>
      </c>
      <c r="F38" s="3" t="s">
        <v>64</v>
      </c>
      <c r="G38" s="4">
        <v>69</v>
      </c>
      <c r="H38" s="4">
        <v>0</v>
      </c>
      <c r="I38" s="4">
        <f t="shared" si="0"/>
        <v>69</v>
      </c>
    </row>
    <row r="39" spans="1:9" x14ac:dyDescent="0.3">
      <c r="A39" s="1">
        <v>110040</v>
      </c>
      <c r="B39" s="3">
        <v>472098703</v>
      </c>
      <c r="C39" s="3"/>
      <c r="D39" s="3" t="s">
        <v>112</v>
      </c>
      <c r="E39" s="1" t="s">
        <v>113</v>
      </c>
      <c r="F39" s="3" t="s">
        <v>114</v>
      </c>
      <c r="G39" s="4">
        <v>143.69999999999999</v>
      </c>
      <c r="H39" s="4">
        <v>77.7</v>
      </c>
      <c r="I39" s="4">
        <f t="shared" si="0"/>
        <v>221.39999999999998</v>
      </c>
    </row>
    <row r="40" spans="1:9" x14ac:dyDescent="0.3">
      <c r="A40" s="1">
        <v>110041</v>
      </c>
      <c r="B40" s="3">
        <v>465820031</v>
      </c>
      <c r="C40" s="3"/>
      <c r="D40" s="3" t="s">
        <v>115</v>
      </c>
      <c r="E40" s="1" t="s">
        <v>54</v>
      </c>
      <c r="F40" s="3" t="s">
        <v>55</v>
      </c>
      <c r="G40" s="4">
        <v>56</v>
      </c>
      <c r="H40" s="4">
        <v>0</v>
      </c>
      <c r="I40" s="4">
        <f t="shared" si="0"/>
        <v>56</v>
      </c>
    </row>
    <row r="41" spans="1:9" x14ac:dyDescent="0.3">
      <c r="A41" s="1">
        <v>110042</v>
      </c>
      <c r="B41" s="3">
        <v>445687284</v>
      </c>
      <c r="C41" s="3"/>
      <c r="D41" s="3" t="s">
        <v>116</v>
      </c>
      <c r="E41" s="1" t="s">
        <v>117</v>
      </c>
      <c r="F41" s="3" t="s">
        <v>118</v>
      </c>
      <c r="G41" s="4">
        <v>40</v>
      </c>
      <c r="H41" s="4">
        <v>0</v>
      </c>
      <c r="I41" s="4">
        <f t="shared" si="0"/>
        <v>40</v>
      </c>
    </row>
    <row r="42" spans="1:9" x14ac:dyDescent="0.3">
      <c r="A42" s="1">
        <v>110043</v>
      </c>
      <c r="B42" s="3">
        <v>465458953</v>
      </c>
      <c r="C42" s="3"/>
      <c r="D42" s="3" t="s">
        <v>119</v>
      </c>
      <c r="E42" s="1" t="s">
        <v>120</v>
      </c>
      <c r="F42" s="3" t="s">
        <v>121</v>
      </c>
      <c r="G42" s="4">
        <v>33.5</v>
      </c>
      <c r="H42" s="4">
        <v>48.9</v>
      </c>
      <c r="I42" s="4">
        <f t="shared" si="0"/>
        <v>82.4</v>
      </c>
    </row>
    <row r="43" spans="1:9" x14ac:dyDescent="0.3">
      <c r="A43" s="1">
        <v>110044</v>
      </c>
      <c r="B43" s="3">
        <v>465817952</v>
      </c>
      <c r="C43" s="3"/>
      <c r="D43" s="3" t="s">
        <v>122</v>
      </c>
      <c r="E43" s="1" t="s">
        <v>101</v>
      </c>
      <c r="F43" s="3" t="s">
        <v>102</v>
      </c>
      <c r="G43" s="4">
        <v>36.799999999999997</v>
      </c>
      <c r="H43" s="4">
        <v>0</v>
      </c>
      <c r="I43" s="4">
        <f t="shared" si="0"/>
        <v>36.799999999999997</v>
      </c>
    </row>
    <row r="44" spans="1:9" x14ac:dyDescent="0.3">
      <c r="A44" s="1">
        <v>110045</v>
      </c>
      <c r="B44" s="3">
        <v>892003783</v>
      </c>
      <c r="C44" s="3"/>
      <c r="D44" s="3" t="s">
        <v>123</v>
      </c>
      <c r="E44" s="1" t="s">
        <v>39</v>
      </c>
      <c r="F44" s="3" t="s">
        <v>40</v>
      </c>
      <c r="G44" s="4">
        <v>45.4</v>
      </c>
      <c r="H44" s="4">
        <v>0</v>
      </c>
      <c r="I44" s="4">
        <f t="shared" si="0"/>
        <v>45.4</v>
      </c>
    </row>
    <row r="45" spans="1:9" x14ac:dyDescent="0.3">
      <c r="A45" s="1">
        <v>110046</v>
      </c>
      <c r="B45" s="3">
        <v>461050502</v>
      </c>
      <c r="C45" s="3"/>
      <c r="D45" s="3" t="s">
        <v>124</v>
      </c>
      <c r="E45" s="1" t="s">
        <v>125</v>
      </c>
      <c r="F45" s="3" t="s">
        <v>126</v>
      </c>
      <c r="G45" s="4">
        <v>28.1</v>
      </c>
      <c r="H45" s="4">
        <v>0</v>
      </c>
      <c r="I45" s="4">
        <f t="shared" si="0"/>
        <v>28.1</v>
      </c>
    </row>
    <row r="46" spans="1:9" x14ac:dyDescent="0.3">
      <c r="A46" s="1">
        <v>110047</v>
      </c>
      <c r="B46" s="3">
        <v>455224265</v>
      </c>
      <c r="C46" s="3"/>
      <c r="D46" s="3" t="s">
        <v>127</v>
      </c>
      <c r="E46" s="1" t="s">
        <v>27</v>
      </c>
      <c r="F46" s="3" t="s">
        <v>28</v>
      </c>
      <c r="G46" s="4">
        <v>114</v>
      </c>
      <c r="H46" s="4">
        <v>0</v>
      </c>
      <c r="I46" s="4">
        <f t="shared" si="0"/>
        <v>114</v>
      </c>
    </row>
    <row r="47" spans="1:9" x14ac:dyDescent="0.3">
      <c r="A47" s="1">
        <v>110048</v>
      </c>
      <c r="B47" s="3">
        <v>469502269</v>
      </c>
      <c r="C47" s="3"/>
      <c r="D47" s="3" t="s">
        <v>128</v>
      </c>
      <c r="E47" s="1" t="s">
        <v>15</v>
      </c>
      <c r="F47" s="3" t="s">
        <v>16</v>
      </c>
      <c r="G47" s="4">
        <v>35.6</v>
      </c>
      <c r="H47" s="4">
        <v>0</v>
      </c>
      <c r="I47" s="4">
        <f t="shared" si="0"/>
        <v>35.6</v>
      </c>
    </row>
    <row r="48" spans="1:9" x14ac:dyDescent="0.3">
      <c r="A48" s="1">
        <v>110049</v>
      </c>
      <c r="B48" s="3">
        <v>432385616</v>
      </c>
      <c r="C48" s="3"/>
      <c r="D48" s="3" t="s">
        <v>129</v>
      </c>
      <c r="E48" s="1" t="s">
        <v>130</v>
      </c>
      <c r="F48" s="3" t="s">
        <v>131</v>
      </c>
      <c r="G48" s="4">
        <v>64</v>
      </c>
      <c r="H48" s="4">
        <v>0</v>
      </c>
      <c r="I48" s="4">
        <f t="shared" si="0"/>
        <v>64</v>
      </c>
    </row>
    <row r="49" spans="1:9" x14ac:dyDescent="0.3">
      <c r="A49" s="1">
        <v>110050</v>
      </c>
      <c r="B49" s="3">
        <v>457516831</v>
      </c>
      <c r="C49" s="3"/>
      <c r="D49" s="3" t="s">
        <v>132</v>
      </c>
      <c r="E49" s="1" t="s">
        <v>133</v>
      </c>
      <c r="F49" s="3" t="s">
        <v>134</v>
      </c>
      <c r="G49" s="4">
        <v>114.5</v>
      </c>
      <c r="H49" s="4">
        <v>0</v>
      </c>
      <c r="I49" s="4">
        <f t="shared" si="0"/>
        <v>114.5</v>
      </c>
    </row>
    <row r="50" spans="1:9" x14ac:dyDescent="0.3">
      <c r="A50" s="1">
        <v>110052</v>
      </c>
      <c r="B50" s="3">
        <v>454343743</v>
      </c>
      <c r="C50" s="3"/>
      <c r="D50" s="3" t="s">
        <v>135</v>
      </c>
      <c r="E50" s="1" t="s">
        <v>136</v>
      </c>
      <c r="F50" s="3" t="s">
        <v>137</v>
      </c>
      <c r="G50" s="4">
        <v>191.79999999999998</v>
      </c>
      <c r="H50" s="4">
        <v>48.8</v>
      </c>
      <c r="I50" s="4">
        <f t="shared" si="0"/>
        <v>240.59999999999997</v>
      </c>
    </row>
    <row r="51" spans="1:9" x14ac:dyDescent="0.3">
      <c r="A51" s="1">
        <v>110053</v>
      </c>
      <c r="B51" s="3">
        <v>872564290</v>
      </c>
      <c r="C51" s="3"/>
      <c r="D51" s="3" t="s">
        <v>138</v>
      </c>
      <c r="E51" s="1" t="s">
        <v>30</v>
      </c>
      <c r="F51" s="3" t="s">
        <v>31</v>
      </c>
      <c r="G51" s="4">
        <v>131.9</v>
      </c>
      <c r="H51" s="4">
        <v>0</v>
      </c>
      <c r="I51" s="4">
        <f t="shared" si="0"/>
        <v>131.9</v>
      </c>
    </row>
    <row r="52" spans="1:9" x14ac:dyDescent="0.3">
      <c r="A52" s="1">
        <v>110054</v>
      </c>
      <c r="B52" s="3">
        <v>453129362</v>
      </c>
      <c r="C52" s="3"/>
      <c r="D52" s="3" t="s">
        <v>139</v>
      </c>
      <c r="E52" s="1" t="s">
        <v>101</v>
      </c>
      <c r="F52" s="3" t="s">
        <v>102</v>
      </c>
      <c r="G52" s="4">
        <v>45</v>
      </c>
      <c r="H52" s="4">
        <v>0</v>
      </c>
      <c r="I52" s="4">
        <f t="shared" si="0"/>
        <v>45</v>
      </c>
    </row>
    <row r="53" spans="1:9" x14ac:dyDescent="0.3">
      <c r="A53" s="1">
        <v>110057</v>
      </c>
      <c r="B53" s="3">
        <v>466855258</v>
      </c>
      <c r="C53" s="3"/>
      <c r="D53" s="3" t="s">
        <v>140</v>
      </c>
      <c r="E53" s="1" t="s">
        <v>141</v>
      </c>
      <c r="F53" s="3" t="s">
        <v>142</v>
      </c>
      <c r="G53" s="4">
        <v>174.7</v>
      </c>
      <c r="H53" s="4">
        <v>39</v>
      </c>
      <c r="I53" s="4">
        <f t="shared" si="0"/>
        <v>213.7</v>
      </c>
    </row>
    <row r="54" spans="1:9" x14ac:dyDescent="0.3">
      <c r="A54" s="1">
        <v>110059</v>
      </c>
      <c r="B54" s="3">
        <v>431297632</v>
      </c>
      <c r="C54" s="3"/>
      <c r="D54" s="3" t="s">
        <v>143</v>
      </c>
      <c r="E54" s="1" t="s">
        <v>144</v>
      </c>
      <c r="F54" s="3" t="s">
        <v>145</v>
      </c>
      <c r="G54" s="4">
        <v>100.5</v>
      </c>
      <c r="H54" s="4">
        <v>0</v>
      </c>
      <c r="I54" s="4">
        <f t="shared" si="0"/>
        <v>100.5</v>
      </c>
    </row>
    <row r="55" spans="1:9" x14ac:dyDescent="0.3">
      <c r="A55" s="1">
        <v>110061</v>
      </c>
      <c r="B55" s="3">
        <v>460015174</v>
      </c>
      <c r="C55" s="3"/>
      <c r="D55" s="3" t="s">
        <v>146</v>
      </c>
      <c r="E55" s="1" t="s">
        <v>12</v>
      </c>
      <c r="F55" s="3" t="s">
        <v>13</v>
      </c>
      <c r="G55" s="4">
        <v>120</v>
      </c>
      <c r="H55" s="4">
        <v>0</v>
      </c>
      <c r="I55" s="4">
        <f t="shared" si="0"/>
        <v>120</v>
      </c>
    </row>
    <row r="56" spans="1:9" x14ac:dyDescent="0.3">
      <c r="A56" s="1">
        <v>110062</v>
      </c>
      <c r="B56" s="3">
        <v>863423427</v>
      </c>
      <c r="C56" s="3"/>
      <c r="D56" s="3" t="s">
        <v>147</v>
      </c>
      <c r="E56" s="1" t="s">
        <v>109</v>
      </c>
      <c r="F56" s="3" t="s">
        <v>110</v>
      </c>
      <c r="G56" s="4">
        <v>64</v>
      </c>
      <c r="H56" s="4">
        <v>5.6</v>
      </c>
      <c r="I56" s="4">
        <f t="shared" si="0"/>
        <v>69.599999999999994</v>
      </c>
    </row>
    <row r="57" spans="1:9" x14ac:dyDescent="0.3">
      <c r="A57" s="1">
        <v>110063</v>
      </c>
      <c r="B57" s="3">
        <v>431067802</v>
      </c>
      <c r="C57" s="3"/>
      <c r="D57" s="3" t="s">
        <v>148</v>
      </c>
      <c r="E57" s="1" t="s">
        <v>149</v>
      </c>
      <c r="F57" s="3" t="s">
        <v>150</v>
      </c>
      <c r="G57" s="4">
        <v>376.89999999999992</v>
      </c>
      <c r="H57" s="4">
        <v>5</v>
      </c>
      <c r="I57" s="4">
        <f t="shared" si="0"/>
        <v>381.89999999999992</v>
      </c>
    </row>
    <row r="58" spans="1:9" x14ac:dyDescent="0.3">
      <c r="A58" s="1">
        <v>110066</v>
      </c>
      <c r="B58" s="3">
        <v>447553545</v>
      </c>
      <c r="C58" s="3"/>
      <c r="D58" s="3" t="s">
        <v>151</v>
      </c>
      <c r="E58" s="1" t="s">
        <v>18</v>
      </c>
      <c r="F58" s="3" t="s">
        <v>19</v>
      </c>
      <c r="G58" s="4">
        <v>20.100000000000001</v>
      </c>
      <c r="H58" s="4">
        <v>0</v>
      </c>
      <c r="I58" s="4">
        <f t="shared" si="0"/>
        <v>20.100000000000001</v>
      </c>
    </row>
    <row r="59" spans="1:9" x14ac:dyDescent="0.3">
      <c r="A59" s="1">
        <v>110067</v>
      </c>
      <c r="B59" s="3">
        <v>452454124</v>
      </c>
      <c r="C59" s="3"/>
      <c r="D59" s="3" t="s">
        <v>152</v>
      </c>
      <c r="E59" s="1" t="s">
        <v>153</v>
      </c>
      <c r="F59" s="3" t="s">
        <v>154</v>
      </c>
      <c r="G59" s="4">
        <v>55.1</v>
      </c>
      <c r="H59" s="4">
        <v>0</v>
      </c>
      <c r="I59" s="4">
        <f t="shared" si="0"/>
        <v>55.1</v>
      </c>
    </row>
    <row r="60" spans="1:9" x14ac:dyDescent="0.3">
      <c r="A60" s="1">
        <v>110068</v>
      </c>
      <c r="B60" s="3">
        <v>466004529</v>
      </c>
      <c r="C60" s="3"/>
      <c r="D60" s="3" t="s">
        <v>155</v>
      </c>
      <c r="E60" s="1" t="s">
        <v>156</v>
      </c>
      <c r="F60" s="3" t="s">
        <v>157</v>
      </c>
      <c r="G60" s="4">
        <v>58.9</v>
      </c>
      <c r="H60" s="4">
        <v>0</v>
      </c>
      <c r="I60" s="4">
        <f t="shared" si="0"/>
        <v>58.9</v>
      </c>
    </row>
    <row r="61" spans="1:9" x14ac:dyDescent="0.3">
      <c r="A61" s="1">
        <v>110069</v>
      </c>
      <c r="B61" s="3">
        <v>457351040</v>
      </c>
      <c r="C61" s="3"/>
      <c r="D61" s="3" t="s">
        <v>158</v>
      </c>
      <c r="E61" s="1" t="s">
        <v>159</v>
      </c>
      <c r="F61" s="3" t="s">
        <v>160</v>
      </c>
      <c r="G61" s="4">
        <v>51.5</v>
      </c>
      <c r="H61" s="4">
        <v>0</v>
      </c>
      <c r="I61" s="4">
        <f t="shared" si="0"/>
        <v>51.5</v>
      </c>
    </row>
    <row r="62" spans="1:9" x14ac:dyDescent="0.3">
      <c r="A62" s="1">
        <v>110070</v>
      </c>
      <c r="B62" s="3">
        <v>465707391</v>
      </c>
      <c r="C62" s="3"/>
      <c r="D62" s="3" t="s">
        <v>161</v>
      </c>
      <c r="E62" s="1" t="s">
        <v>162</v>
      </c>
      <c r="F62" s="3" t="s">
        <v>163</v>
      </c>
      <c r="G62" s="4">
        <v>120.2</v>
      </c>
      <c r="H62" s="4">
        <v>14.2</v>
      </c>
      <c r="I62" s="4">
        <f t="shared" si="0"/>
        <v>134.4</v>
      </c>
    </row>
    <row r="63" spans="1:9" x14ac:dyDescent="0.3">
      <c r="A63" s="1">
        <v>110071</v>
      </c>
      <c r="B63" s="3">
        <v>465104904</v>
      </c>
      <c r="C63" s="3"/>
      <c r="D63" s="3" t="s">
        <v>164</v>
      </c>
      <c r="E63" s="1" t="s">
        <v>15</v>
      </c>
      <c r="F63" s="3" t="s">
        <v>16</v>
      </c>
      <c r="G63" s="4">
        <v>106.67</v>
      </c>
      <c r="H63" s="4">
        <v>16.759999999999998</v>
      </c>
      <c r="I63" s="4">
        <f t="shared" si="0"/>
        <v>123.43</v>
      </c>
    </row>
    <row r="64" spans="1:9" x14ac:dyDescent="0.3">
      <c r="A64" s="1">
        <v>110072</v>
      </c>
      <c r="B64" s="3">
        <v>466950179</v>
      </c>
      <c r="C64" s="3"/>
      <c r="D64" s="3" t="s">
        <v>165</v>
      </c>
      <c r="E64" s="1" t="s">
        <v>166</v>
      </c>
      <c r="F64" s="3" t="s">
        <v>167</v>
      </c>
      <c r="G64" s="4">
        <v>37.300000000000011</v>
      </c>
      <c r="H64" s="4">
        <v>8.59</v>
      </c>
      <c r="I64" s="4">
        <f t="shared" si="0"/>
        <v>45.890000000000015</v>
      </c>
    </row>
    <row r="65" spans="1:9" x14ac:dyDescent="0.3">
      <c r="A65" s="1">
        <v>110073</v>
      </c>
      <c r="B65" s="3">
        <v>448800786</v>
      </c>
      <c r="C65" s="3"/>
      <c r="D65" s="3" t="s">
        <v>168</v>
      </c>
      <c r="E65" s="1" t="s">
        <v>149</v>
      </c>
      <c r="F65" s="3" t="s">
        <v>150</v>
      </c>
      <c r="G65" s="4">
        <v>102.11</v>
      </c>
      <c r="H65" s="4">
        <v>13</v>
      </c>
      <c r="I65" s="4">
        <f t="shared" ref="I65:I117" si="1">G65+H65</f>
        <v>115.11</v>
      </c>
    </row>
    <row r="66" spans="1:9" x14ac:dyDescent="0.3">
      <c r="A66" s="1">
        <v>110074</v>
      </c>
      <c r="B66" s="3">
        <v>455846352</v>
      </c>
      <c r="C66" s="3"/>
      <c r="D66" s="3" t="s">
        <v>169</v>
      </c>
      <c r="E66" s="1" t="s">
        <v>170</v>
      </c>
      <c r="F66" s="3" t="s">
        <v>31</v>
      </c>
      <c r="G66" s="4">
        <v>26</v>
      </c>
      <c r="H66" s="4">
        <v>0</v>
      </c>
      <c r="I66" s="4">
        <f t="shared" si="1"/>
        <v>26</v>
      </c>
    </row>
    <row r="67" spans="1:9" x14ac:dyDescent="0.3">
      <c r="A67" s="1">
        <v>110075</v>
      </c>
      <c r="B67" s="3">
        <v>451263992</v>
      </c>
      <c r="C67" s="3"/>
      <c r="D67" s="3" t="s">
        <v>171</v>
      </c>
      <c r="E67" s="1" t="s">
        <v>172</v>
      </c>
      <c r="F67" s="3" t="s">
        <v>173</v>
      </c>
      <c r="G67" s="4">
        <v>285.5</v>
      </c>
      <c r="H67" s="4">
        <v>0</v>
      </c>
      <c r="I67" s="4">
        <f t="shared" si="1"/>
        <v>285.5</v>
      </c>
    </row>
    <row r="68" spans="1:9" x14ac:dyDescent="0.3">
      <c r="A68" s="1">
        <v>110076</v>
      </c>
      <c r="B68" s="3">
        <v>406611726</v>
      </c>
      <c r="C68" s="3"/>
      <c r="D68" s="3" t="s">
        <v>174</v>
      </c>
      <c r="E68" s="1" t="s">
        <v>175</v>
      </c>
      <c r="F68" s="3" t="s">
        <v>176</v>
      </c>
      <c r="G68" s="4">
        <v>288.5</v>
      </c>
      <c r="H68" s="4">
        <v>0</v>
      </c>
      <c r="I68" s="4">
        <f t="shared" si="1"/>
        <v>288.5</v>
      </c>
    </row>
    <row r="69" spans="1:9" x14ac:dyDescent="0.3">
      <c r="A69" s="1">
        <v>110077</v>
      </c>
      <c r="B69" s="3">
        <v>411635039</v>
      </c>
      <c r="C69" s="3">
        <v>2243796377</v>
      </c>
      <c r="D69" s="3" t="s">
        <v>177</v>
      </c>
      <c r="E69" s="1" t="s">
        <v>6</v>
      </c>
      <c r="F69" s="3" t="s">
        <v>7</v>
      </c>
      <c r="G69" s="4">
        <v>219.75</v>
      </c>
      <c r="H69" s="4">
        <v>0</v>
      </c>
      <c r="I69" s="4">
        <f t="shared" si="1"/>
        <v>219.75</v>
      </c>
    </row>
    <row r="70" spans="1:9" x14ac:dyDescent="0.3">
      <c r="A70" s="1">
        <v>110078</v>
      </c>
      <c r="B70" s="3">
        <v>411635039</v>
      </c>
      <c r="C70" s="3">
        <v>2153563118</v>
      </c>
      <c r="D70" s="3" t="s">
        <v>178</v>
      </c>
      <c r="E70" s="1" t="s">
        <v>179</v>
      </c>
      <c r="F70" s="3" t="s">
        <v>180</v>
      </c>
      <c r="G70" s="4">
        <v>138.5</v>
      </c>
      <c r="H70" s="4">
        <v>0</v>
      </c>
      <c r="I70" s="4">
        <f t="shared" si="1"/>
        <v>138.5</v>
      </c>
    </row>
    <row r="71" spans="1:9" x14ac:dyDescent="0.3">
      <c r="A71" s="1">
        <v>110079</v>
      </c>
      <c r="B71" s="3">
        <v>411635039</v>
      </c>
      <c r="C71" s="3">
        <v>2243797169</v>
      </c>
      <c r="D71" s="3" t="s">
        <v>177</v>
      </c>
      <c r="E71" s="1" t="s">
        <v>181</v>
      </c>
      <c r="F71" s="3" t="s">
        <v>182</v>
      </c>
      <c r="G71" s="4">
        <v>159.5</v>
      </c>
      <c r="H71" s="4">
        <v>0</v>
      </c>
      <c r="I71" s="4">
        <f t="shared" si="1"/>
        <v>159.5</v>
      </c>
    </row>
    <row r="72" spans="1:9" x14ac:dyDescent="0.3">
      <c r="A72" s="1">
        <v>110080</v>
      </c>
      <c r="B72" s="3">
        <v>406668540</v>
      </c>
      <c r="C72" s="3"/>
      <c r="D72" s="3" t="s">
        <v>183</v>
      </c>
      <c r="E72" s="1" t="s">
        <v>162</v>
      </c>
      <c r="F72" s="3" t="s">
        <v>163</v>
      </c>
      <c r="G72" s="4">
        <v>440.5</v>
      </c>
      <c r="H72" s="4">
        <v>0</v>
      </c>
      <c r="I72" s="4">
        <f t="shared" si="1"/>
        <v>440.5</v>
      </c>
    </row>
    <row r="73" spans="1:9" x14ac:dyDescent="0.3">
      <c r="A73" s="1">
        <v>110082</v>
      </c>
      <c r="B73" s="3">
        <v>410962274</v>
      </c>
      <c r="C73" s="3"/>
      <c r="D73" s="3" t="s">
        <v>184</v>
      </c>
      <c r="E73" s="1" t="s">
        <v>63</v>
      </c>
      <c r="F73" s="3" t="s">
        <v>64</v>
      </c>
      <c r="G73" s="4">
        <v>85.5</v>
      </c>
      <c r="H73" s="4">
        <v>0</v>
      </c>
      <c r="I73" s="4">
        <f t="shared" si="1"/>
        <v>85.5</v>
      </c>
    </row>
    <row r="74" spans="1:9" x14ac:dyDescent="0.3">
      <c r="A74" s="1">
        <v>110083</v>
      </c>
      <c r="B74" s="3">
        <v>407407720</v>
      </c>
      <c r="C74" s="3"/>
      <c r="D74" s="3" t="s">
        <v>185</v>
      </c>
      <c r="E74" s="1" t="s">
        <v>117</v>
      </c>
      <c r="F74" s="3" t="s">
        <v>118</v>
      </c>
      <c r="G74" s="4">
        <v>261</v>
      </c>
      <c r="H74" s="4">
        <v>0</v>
      </c>
      <c r="I74" s="4">
        <f t="shared" si="1"/>
        <v>261</v>
      </c>
    </row>
    <row r="75" spans="1:9" x14ac:dyDescent="0.3">
      <c r="A75" s="1">
        <v>110084</v>
      </c>
      <c r="B75" s="3">
        <v>407624484</v>
      </c>
      <c r="C75" s="3"/>
      <c r="D75" s="3" t="s">
        <v>186</v>
      </c>
      <c r="E75" s="1" t="s">
        <v>187</v>
      </c>
      <c r="F75" s="3" t="s">
        <v>188</v>
      </c>
      <c r="G75" s="4">
        <v>34</v>
      </c>
      <c r="H75" s="4">
        <v>0</v>
      </c>
      <c r="I75" s="4">
        <f t="shared" si="1"/>
        <v>34</v>
      </c>
    </row>
    <row r="76" spans="1:9" x14ac:dyDescent="0.3">
      <c r="A76" s="1">
        <v>110094</v>
      </c>
      <c r="B76" s="3">
        <v>400999978</v>
      </c>
      <c r="C76" s="3"/>
      <c r="D76" s="3" t="s">
        <v>189</v>
      </c>
      <c r="E76" s="1" t="s">
        <v>51</v>
      </c>
      <c r="F76" s="3" t="s">
        <v>52</v>
      </c>
      <c r="G76" s="4">
        <v>586.25</v>
      </c>
      <c r="H76" s="4">
        <v>0</v>
      </c>
      <c r="I76" s="4">
        <f t="shared" si="1"/>
        <v>586.25</v>
      </c>
    </row>
    <row r="77" spans="1:9" x14ac:dyDescent="0.3">
      <c r="A77" s="1">
        <v>110095</v>
      </c>
      <c r="B77" s="3">
        <v>407766422</v>
      </c>
      <c r="C77" s="3"/>
      <c r="D77" s="3" t="s">
        <v>190</v>
      </c>
      <c r="E77" s="1" t="s">
        <v>191</v>
      </c>
      <c r="F77" s="3" t="s">
        <v>192</v>
      </c>
      <c r="G77" s="4">
        <v>144</v>
      </c>
      <c r="H77" s="4">
        <v>0</v>
      </c>
      <c r="I77" s="4">
        <f t="shared" si="1"/>
        <v>144</v>
      </c>
    </row>
    <row r="78" spans="1:9" x14ac:dyDescent="0.3">
      <c r="A78" s="1">
        <v>110096</v>
      </c>
      <c r="B78" s="3">
        <v>407963885</v>
      </c>
      <c r="C78" s="3">
        <v>2150089528</v>
      </c>
      <c r="D78" s="3" t="s">
        <v>193</v>
      </c>
      <c r="E78" s="1" t="s">
        <v>45</v>
      </c>
      <c r="F78" s="3" t="s">
        <v>46</v>
      </c>
      <c r="G78" s="4">
        <v>214</v>
      </c>
      <c r="H78" s="4">
        <v>0</v>
      </c>
      <c r="I78" s="4">
        <f t="shared" si="1"/>
        <v>214</v>
      </c>
    </row>
    <row r="79" spans="1:9" x14ac:dyDescent="0.3">
      <c r="A79" s="1">
        <v>110097</v>
      </c>
      <c r="B79" s="3">
        <v>407963885</v>
      </c>
      <c r="C79" s="3">
        <v>2150089429</v>
      </c>
      <c r="D79" s="3" t="s">
        <v>193</v>
      </c>
      <c r="E79" s="1" t="s">
        <v>194</v>
      </c>
      <c r="F79" s="3" t="s">
        <v>195</v>
      </c>
      <c r="G79" s="4">
        <v>118</v>
      </c>
      <c r="H79" s="4">
        <v>0</v>
      </c>
      <c r="I79" s="4">
        <f t="shared" si="1"/>
        <v>118</v>
      </c>
    </row>
    <row r="80" spans="1:9" x14ac:dyDescent="0.3">
      <c r="A80" s="1">
        <v>110098</v>
      </c>
      <c r="B80" s="3">
        <v>413313535</v>
      </c>
      <c r="C80" s="3"/>
      <c r="D80" s="3" t="s">
        <v>196</v>
      </c>
      <c r="E80" s="1" t="s">
        <v>197</v>
      </c>
      <c r="F80" s="3" t="s">
        <v>198</v>
      </c>
      <c r="G80" s="4">
        <v>113.5</v>
      </c>
      <c r="H80" s="4">
        <v>0</v>
      </c>
      <c r="I80" s="4">
        <f t="shared" si="1"/>
        <v>113.5</v>
      </c>
    </row>
    <row r="81" spans="1:9" x14ac:dyDescent="0.3">
      <c r="A81" s="1">
        <v>110099</v>
      </c>
      <c r="B81" s="3">
        <v>407642104</v>
      </c>
      <c r="C81" s="3"/>
      <c r="D81" s="3" t="s">
        <v>199</v>
      </c>
      <c r="E81" s="1" t="s">
        <v>200</v>
      </c>
      <c r="F81" s="3" t="s">
        <v>201</v>
      </c>
      <c r="G81" s="4">
        <v>224.5</v>
      </c>
      <c r="H81" s="4">
        <v>0</v>
      </c>
      <c r="I81" s="4">
        <f t="shared" si="1"/>
        <v>224.5</v>
      </c>
    </row>
    <row r="82" spans="1:9" x14ac:dyDescent="0.3">
      <c r="A82" s="1">
        <v>110100</v>
      </c>
      <c r="B82" s="3">
        <v>407657148</v>
      </c>
      <c r="C82" s="3"/>
      <c r="D82" s="3" t="s">
        <v>202</v>
      </c>
      <c r="E82" s="1" t="s">
        <v>203</v>
      </c>
      <c r="F82" s="3" t="s">
        <v>204</v>
      </c>
      <c r="G82" s="4">
        <v>197.5</v>
      </c>
      <c r="H82" s="4">
        <v>0</v>
      </c>
      <c r="I82" s="4">
        <f t="shared" si="1"/>
        <v>197.5</v>
      </c>
    </row>
    <row r="83" spans="1:9" x14ac:dyDescent="0.3">
      <c r="A83" s="1">
        <v>110101</v>
      </c>
      <c r="B83" s="3">
        <v>408347828</v>
      </c>
      <c r="C83" s="3"/>
      <c r="D83" s="3" t="s">
        <v>205</v>
      </c>
      <c r="E83" s="1" t="s">
        <v>206</v>
      </c>
      <c r="F83" s="3" t="s">
        <v>207</v>
      </c>
      <c r="G83" s="4">
        <v>221.5</v>
      </c>
      <c r="H83" s="4">
        <v>0</v>
      </c>
      <c r="I83" s="4">
        <f t="shared" si="1"/>
        <v>221.5</v>
      </c>
    </row>
    <row r="84" spans="1:9" x14ac:dyDescent="0.3">
      <c r="A84" s="1">
        <v>110102</v>
      </c>
      <c r="B84" s="3">
        <v>412607613</v>
      </c>
      <c r="C84" s="3"/>
      <c r="D84" s="3" t="s">
        <v>208</v>
      </c>
      <c r="E84" s="1" t="s">
        <v>209</v>
      </c>
      <c r="F84" s="3" t="s">
        <v>210</v>
      </c>
      <c r="G84" s="4">
        <v>46</v>
      </c>
      <c r="H84" s="4">
        <v>0</v>
      </c>
      <c r="I84" s="4">
        <f t="shared" si="1"/>
        <v>46</v>
      </c>
    </row>
    <row r="85" spans="1:9" x14ac:dyDescent="0.3">
      <c r="A85" s="1">
        <v>110103</v>
      </c>
      <c r="B85" s="3">
        <v>416317070</v>
      </c>
      <c r="C85" s="3"/>
      <c r="D85" s="3" t="s">
        <v>211</v>
      </c>
      <c r="E85" s="1" t="s">
        <v>212</v>
      </c>
      <c r="F85" s="3" t="s">
        <v>213</v>
      </c>
      <c r="G85" s="4">
        <v>72.5</v>
      </c>
      <c r="H85" s="4">
        <v>0</v>
      </c>
      <c r="I85" s="4">
        <f t="shared" si="1"/>
        <v>72.5</v>
      </c>
    </row>
    <row r="86" spans="1:9" x14ac:dyDescent="0.3">
      <c r="A86" s="1">
        <v>110104</v>
      </c>
      <c r="B86" s="3">
        <v>425803472</v>
      </c>
      <c r="C86" s="3"/>
      <c r="D86" s="3" t="s">
        <v>214</v>
      </c>
      <c r="E86" s="1" t="s">
        <v>136</v>
      </c>
      <c r="F86" s="3" t="s">
        <v>137</v>
      </c>
      <c r="G86" s="4">
        <v>125.5</v>
      </c>
      <c r="H86" s="4">
        <v>0</v>
      </c>
      <c r="I86" s="4">
        <f t="shared" si="1"/>
        <v>125.5</v>
      </c>
    </row>
    <row r="87" spans="1:9" x14ac:dyDescent="0.3">
      <c r="A87" s="1">
        <v>110105</v>
      </c>
      <c r="B87" s="3">
        <v>407762165</v>
      </c>
      <c r="C87" s="3"/>
      <c r="D87" s="3" t="s">
        <v>215</v>
      </c>
      <c r="E87" s="1" t="s">
        <v>39</v>
      </c>
      <c r="F87" s="3" t="s">
        <v>40</v>
      </c>
      <c r="G87" s="4">
        <v>295.25</v>
      </c>
      <c r="H87" s="4">
        <v>0</v>
      </c>
      <c r="I87" s="4">
        <f t="shared" si="1"/>
        <v>295.25</v>
      </c>
    </row>
    <row r="88" spans="1:9" x14ac:dyDescent="0.3">
      <c r="A88" s="1">
        <v>110106</v>
      </c>
      <c r="B88" s="3">
        <v>407409007</v>
      </c>
      <c r="C88" s="3"/>
      <c r="D88" s="3" t="s">
        <v>216</v>
      </c>
      <c r="E88" s="1" t="s">
        <v>217</v>
      </c>
      <c r="F88" s="3" t="s">
        <v>218</v>
      </c>
      <c r="G88" s="4">
        <v>394</v>
      </c>
      <c r="H88" s="4">
        <v>0</v>
      </c>
      <c r="I88" s="4">
        <f t="shared" si="1"/>
        <v>394</v>
      </c>
    </row>
    <row r="89" spans="1:9" x14ac:dyDescent="0.3">
      <c r="A89" s="1">
        <v>110114</v>
      </c>
      <c r="B89" s="3">
        <v>407201149</v>
      </c>
      <c r="C89" s="3"/>
      <c r="D89" s="3" t="s">
        <v>299</v>
      </c>
      <c r="E89" s="1" t="s">
        <v>109</v>
      </c>
      <c r="F89" s="3" t="s">
        <v>110</v>
      </c>
      <c r="G89" s="4">
        <v>409.5</v>
      </c>
      <c r="H89" s="4">
        <v>0</v>
      </c>
      <c r="I89" s="4">
        <f t="shared" si="1"/>
        <v>409.5</v>
      </c>
    </row>
    <row r="90" spans="1:9" x14ac:dyDescent="0.3">
      <c r="A90" s="1">
        <v>110115</v>
      </c>
      <c r="B90" s="3">
        <v>406711201</v>
      </c>
      <c r="C90" s="3"/>
      <c r="D90" s="3" t="s">
        <v>219</v>
      </c>
      <c r="E90" s="1" t="s">
        <v>15</v>
      </c>
      <c r="F90" s="3" t="s">
        <v>16</v>
      </c>
      <c r="G90" s="4">
        <v>297</v>
      </c>
      <c r="H90" s="4">
        <v>0</v>
      </c>
      <c r="I90" s="4">
        <f t="shared" si="1"/>
        <v>297</v>
      </c>
    </row>
    <row r="91" spans="1:9" x14ac:dyDescent="0.3">
      <c r="A91" s="1">
        <v>110116</v>
      </c>
      <c r="B91" s="3">
        <v>407602017</v>
      </c>
      <c r="C91" s="3"/>
      <c r="D91" s="3" t="s">
        <v>220</v>
      </c>
      <c r="E91" s="1" t="s">
        <v>221</v>
      </c>
      <c r="F91" s="3" t="s">
        <v>222</v>
      </c>
      <c r="G91" s="4">
        <v>111</v>
      </c>
      <c r="H91" s="4">
        <v>0</v>
      </c>
      <c r="I91" s="4">
        <f t="shared" si="1"/>
        <v>111</v>
      </c>
    </row>
    <row r="92" spans="1:9" x14ac:dyDescent="0.3">
      <c r="A92" s="1">
        <v>110117</v>
      </c>
      <c r="B92" s="3">
        <v>407201941</v>
      </c>
      <c r="C92" s="3"/>
      <c r="D92" s="3" t="s">
        <v>223</v>
      </c>
      <c r="E92" s="1" t="s">
        <v>18</v>
      </c>
      <c r="F92" s="3" t="s">
        <v>19</v>
      </c>
      <c r="G92" s="4">
        <v>218.5</v>
      </c>
      <c r="H92" s="4">
        <v>0</v>
      </c>
      <c r="I92" s="4">
        <f t="shared" si="1"/>
        <v>218.5</v>
      </c>
    </row>
    <row r="93" spans="1:9" x14ac:dyDescent="0.3">
      <c r="A93" s="1">
        <v>110118</v>
      </c>
      <c r="B93" s="3">
        <v>407601720</v>
      </c>
      <c r="C93" s="3"/>
      <c r="D93" s="3" t="s">
        <v>224</v>
      </c>
      <c r="E93" s="1" t="s">
        <v>225</v>
      </c>
      <c r="F93" s="3" t="s">
        <v>226</v>
      </c>
      <c r="G93" s="4">
        <v>389</v>
      </c>
      <c r="H93" s="4">
        <v>0</v>
      </c>
      <c r="I93" s="4">
        <f t="shared" si="1"/>
        <v>389</v>
      </c>
    </row>
    <row r="94" spans="1:9" x14ac:dyDescent="0.3">
      <c r="A94" s="1">
        <v>110119</v>
      </c>
      <c r="B94" s="3">
        <v>407079207</v>
      </c>
      <c r="C94" s="3"/>
      <c r="D94" s="3" t="s">
        <v>227</v>
      </c>
      <c r="E94" s="1" t="s">
        <v>228</v>
      </c>
      <c r="F94" s="3" t="s">
        <v>229</v>
      </c>
      <c r="G94" s="4">
        <v>531.5</v>
      </c>
      <c r="H94" s="4">
        <v>0</v>
      </c>
      <c r="I94" s="4">
        <f t="shared" si="1"/>
        <v>531.5</v>
      </c>
    </row>
    <row r="95" spans="1:9" x14ac:dyDescent="0.3">
      <c r="A95" s="1">
        <v>110120</v>
      </c>
      <c r="B95" s="3">
        <v>407656257</v>
      </c>
      <c r="C95" s="3"/>
      <c r="D95" s="3" t="s">
        <v>230</v>
      </c>
      <c r="E95" s="1" t="s">
        <v>231</v>
      </c>
      <c r="F95" s="3" t="s">
        <v>232</v>
      </c>
      <c r="G95" s="4">
        <v>224.5</v>
      </c>
      <c r="H95" s="4">
        <v>0</v>
      </c>
      <c r="I95" s="4">
        <f t="shared" si="1"/>
        <v>224.5</v>
      </c>
    </row>
    <row r="96" spans="1:9" x14ac:dyDescent="0.3">
      <c r="A96" s="1">
        <v>110121</v>
      </c>
      <c r="B96" s="3">
        <v>407597958</v>
      </c>
      <c r="C96" s="3"/>
      <c r="D96" s="3" t="s">
        <v>233</v>
      </c>
      <c r="E96" s="1" t="s">
        <v>234</v>
      </c>
      <c r="F96" s="3" t="s">
        <v>235</v>
      </c>
      <c r="G96" s="4">
        <v>482</v>
      </c>
      <c r="H96" s="4">
        <v>0</v>
      </c>
      <c r="I96" s="4">
        <f t="shared" si="1"/>
        <v>482</v>
      </c>
    </row>
    <row r="97" spans="1:9" x14ac:dyDescent="0.3">
      <c r="A97" s="1">
        <v>110123</v>
      </c>
      <c r="B97" s="3">
        <v>415048944</v>
      </c>
      <c r="C97" s="3"/>
      <c r="D97" s="3" t="s">
        <v>236</v>
      </c>
      <c r="E97" s="1" t="s">
        <v>237</v>
      </c>
      <c r="F97" s="3" t="s">
        <v>238</v>
      </c>
      <c r="G97" s="4">
        <v>112</v>
      </c>
      <c r="H97" s="4">
        <v>0</v>
      </c>
      <c r="I97" s="4">
        <f t="shared" si="1"/>
        <v>112</v>
      </c>
    </row>
    <row r="98" spans="1:9" x14ac:dyDescent="0.3">
      <c r="A98" s="1">
        <v>110124</v>
      </c>
      <c r="B98" s="3">
        <v>429649325</v>
      </c>
      <c r="C98" s="3">
        <v>2177016035</v>
      </c>
      <c r="D98" s="3" t="s">
        <v>239</v>
      </c>
      <c r="E98" s="1" t="s">
        <v>240</v>
      </c>
      <c r="F98" s="3" t="s">
        <v>241</v>
      </c>
      <c r="G98" s="4">
        <v>371</v>
      </c>
      <c r="H98" s="4">
        <v>0</v>
      </c>
      <c r="I98" s="4">
        <f t="shared" si="1"/>
        <v>371</v>
      </c>
    </row>
    <row r="99" spans="1:9" x14ac:dyDescent="0.3">
      <c r="A99" s="1">
        <v>110125</v>
      </c>
      <c r="B99" s="3">
        <v>430295562</v>
      </c>
      <c r="C99" s="3"/>
      <c r="D99" s="3" t="s">
        <v>242</v>
      </c>
      <c r="E99" s="1" t="s">
        <v>243</v>
      </c>
      <c r="F99" s="3" t="s">
        <v>244</v>
      </c>
      <c r="G99" s="4">
        <v>75</v>
      </c>
      <c r="H99" s="4">
        <v>0</v>
      </c>
      <c r="I99" s="4">
        <f t="shared" si="1"/>
        <v>75</v>
      </c>
    </row>
    <row r="100" spans="1:9" x14ac:dyDescent="0.3">
      <c r="A100" s="1">
        <v>110126</v>
      </c>
      <c r="B100" s="3">
        <v>407215007</v>
      </c>
      <c r="C100" s="3">
        <v>2176540735</v>
      </c>
      <c r="D100" s="3" t="s">
        <v>245</v>
      </c>
      <c r="E100" s="1" t="s">
        <v>246</v>
      </c>
      <c r="F100" s="3" t="s">
        <v>247</v>
      </c>
      <c r="G100" s="4">
        <v>118</v>
      </c>
      <c r="H100" s="4">
        <v>0</v>
      </c>
      <c r="I100" s="4">
        <f t="shared" si="1"/>
        <v>118</v>
      </c>
    </row>
    <row r="101" spans="1:9" x14ac:dyDescent="0.3">
      <c r="A101" s="1">
        <v>110127</v>
      </c>
      <c r="B101" s="3">
        <v>407215007</v>
      </c>
      <c r="C101" s="3">
        <v>2152643301</v>
      </c>
      <c r="D101" s="3" t="s">
        <v>248</v>
      </c>
      <c r="E101" s="1" t="s">
        <v>15</v>
      </c>
      <c r="F101" s="3" t="s">
        <v>16</v>
      </c>
      <c r="G101" s="4">
        <v>189.5</v>
      </c>
      <c r="H101" s="4">
        <v>0</v>
      </c>
      <c r="I101" s="4">
        <f t="shared" si="1"/>
        <v>189.5</v>
      </c>
    </row>
    <row r="102" spans="1:9" x14ac:dyDescent="0.3">
      <c r="A102" s="1">
        <v>110128</v>
      </c>
      <c r="B102" s="3">
        <v>407215007</v>
      </c>
      <c r="C102" s="3">
        <v>2152643497</v>
      </c>
      <c r="D102" s="3" t="s">
        <v>249</v>
      </c>
      <c r="E102" s="1" t="s">
        <v>15</v>
      </c>
      <c r="F102" s="3" t="s">
        <v>16</v>
      </c>
      <c r="G102" s="4">
        <v>39.5</v>
      </c>
      <c r="H102" s="4">
        <v>0</v>
      </c>
      <c r="I102" s="4">
        <f t="shared" si="1"/>
        <v>39.5</v>
      </c>
    </row>
    <row r="103" spans="1:9" x14ac:dyDescent="0.3">
      <c r="A103" s="1">
        <v>110129</v>
      </c>
      <c r="B103" s="3">
        <v>425410920</v>
      </c>
      <c r="C103" s="3"/>
      <c r="D103" s="3" t="s">
        <v>250</v>
      </c>
      <c r="E103" s="1" t="s">
        <v>153</v>
      </c>
      <c r="F103" s="3" t="s">
        <v>154</v>
      </c>
      <c r="G103" s="4">
        <v>403.5</v>
      </c>
      <c r="H103" s="4">
        <v>0</v>
      </c>
      <c r="I103" s="4">
        <f t="shared" si="1"/>
        <v>403.5</v>
      </c>
    </row>
    <row r="104" spans="1:9" x14ac:dyDescent="0.3">
      <c r="A104" s="1">
        <v>110130</v>
      </c>
      <c r="B104" s="3">
        <v>419052074</v>
      </c>
      <c r="C104" s="3"/>
      <c r="D104" s="3" t="s">
        <v>251</v>
      </c>
      <c r="E104" s="1" t="s">
        <v>252</v>
      </c>
      <c r="F104" s="3" t="s">
        <v>253</v>
      </c>
      <c r="G104" s="4">
        <v>208.5</v>
      </c>
      <c r="H104" s="4">
        <v>0</v>
      </c>
      <c r="I104" s="4">
        <f t="shared" si="1"/>
        <v>208.5</v>
      </c>
    </row>
    <row r="105" spans="1:9" x14ac:dyDescent="0.3">
      <c r="A105" s="1">
        <v>110131</v>
      </c>
      <c r="B105" s="3">
        <v>454926733</v>
      </c>
      <c r="C105" s="3"/>
      <c r="D105" s="3" t="s">
        <v>254</v>
      </c>
      <c r="E105" s="1" t="s">
        <v>255</v>
      </c>
      <c r="F105" s="3" t="s">
        <v>256</v>
      </c>
      <c r="G105" s="4">
        <v>111</v>
      </c>
      <c r="H105" s="4">
        <v>0</v>
      </c>
      <c r="I105" s="4">
        <f t="shared" si="1"/>
        <v>111</v>
      </c>
    </row>
    <row r="106" spans="1:9" x14ac:dyDescent="0.3">
      <c r="A106" s="1">
        <v>110132</v>
      </c>
      <c r="B106" s="3">
        <v>841843796</v>
      </c>
      <c r="C106" s="3"/>
      <c r="D106" s="3" t="s">
        <v>257</v>
      </c>
      <c r="E106" s="1" t="s">
        <v>156</v>
      </c>
      <c r="F106" s="3" t="s">
        <v>157</v>
      </c>
      <c r="G106" s="4">
        <v>156.85</v>
      </c>
      <c r="H106" s="4">
        <v>0</v>
      </c>
      <c r="I106" s="4">
        <f t="shared" si="1"/>
        <v>156.85</v>
      </c>
    </row>
    <row r="107" spans="1:9" x14ac:dyDescent="0.3">
      <c r="A107" s="1">
        <v>110133</v>
      </c>
      <c r="B107" s="3">
        <v>439993582</v>
      </c>
      <c r="C107" s="3"/>
      <c r="D107" s="3" t="s">
        <v>258</v>
      </c>
      <c r="E107" s="1" t="s">
        <v>159</v>
      </c>
      <c r="F107" s="3" t="s">
        <v>160</v>
      </c>
      <c r="G107" s="4">
        <v>1148</v>
      </c>
      <c r="H107" s="4">
        <v>0</v>
      </c>
      <c r="I107" s="4">
        <f t="shared" si="1"/>
        <v>1148</v>
      </c>
    </row>
    <row r="108" spans="1:9" x14ac:dyDescent="0.3">
      <c r="A108" s="1">
        <v>110134</v>
      </c>
      <c r="B108" s="3">
        <v>406769993</v>
      </c>
      <c r="C108" s="3"/>
      <c r="D108" s="3" t="s">
        <v>259</v>
      </c>
      <c r="E108" s="1" t="s">
        <v>260</v>
      </c>
      <c r="F108" s="3" t="s">
        <v>261</v>
      </c>
      <c r="G108" s="4">
        <v>529.5</v>
      </c>
      <c r="H108" s="4">
        <v>0</v>
      </c>
      <c r="I108" s="4">
        <f t="shared" si="1"/>
        <v>529.5</v>
      </c>
    </row>
    <row r="109" spans="1:9" x14ac:dyDescent="0.3">
      <c r="A109" s="1">
        <v>110135</v>
      </c>
      <c r="B109" s="3">
        <v>407699908</v>
      </c>
      <c r="C109" s="3"/>
      <c r="D109" s="3" t="s">
        <v>262</v>
      </c>
      <c r="E109" s="1" t="s">
        <v>175</v>
      </c>
      <c r="F109" s="3" t="s">
        <v>176</v>
      </c>
      <c r="G109" s="4">
        <v>77</v>
      </c>
      <c r="H109" s="4">
        <v>0</v>
      </c>
      <c r="I109" s="4">
        <f t="shared" si="1"/>
        <v>77</v>
      </c>
    </row>
    <row r="110" spans="1:9" x14ac:dyDescent="0.3">
      <c r="A110" s="1">
        <v>110138</v>
      </c>
      <c r="B110" s="3">
        <v>407768895</v>
      </c>
      <c r="C110" s="3"/>
      <c r="D110" s="3" t="s">
        <v>263</v>
      </c>
      <c r="E110" s="1" t="s">
        <v>125</v>
      </c>
      <c r="F110" s="3" t="s">
        <v>126</v>
      </c>
      <c r="G110" s="4">
        <v>504.5</v>
      </c>
      <c r="H110" s="4">
        <v>0</v>
      </c>
      <c r="I110" s="4">
        <f t="shared" si="1"/>
        <v>504.5</v>
      </c>
    </row>
    <row r="111" spans="1:9" x14ac:dyDescent="0.3">
      <c r="A111" s="1">
        <v>110139</v>
      </c>
      <c r="B111" s="3">
        <v>432166276</v>
      </c>
      <c r="C111" s="3"/>
      <c r="D111" s="3" t="s">
        <v>264</v>
      </c>
      <c r="E111" s="1" t="s">
        <v>265</v>
      </c>
      <c r="F111" s="3" t="s">
        <v>266</v>
      </c>
      <c r="G111" s="4">
        <v>173</v>
      </c>
      <c r="H111" s="4">
        <v>0</v>
      </c>
      <c r="I111" s="4">
        <f t="shared" si="1"/>
        <v>173</v>
      </c>
    </row>
    <row r="112" spans="1:9" x14ac:dyDescent="0.3">
      <c r="A112" s="1">
        <v>110140</v>
      </c>
      <c r="B112" s="3">
        <v>413895535</v>
      </c>
      <c r="C112" s="3">
        <v>2271937364</v>
      </c>
      <c r="D112" s="3" t="s">
        <v>267</v>
      </c>
      <c r="E112" s="1" t="s">
        <v>268</v>
      </c>
      <c r="F112" s="3" t="s">
        <v>269</v>
      </c>
      <c r="G112" s="4">
        <v>118</v>
      </c>
      <c r="H112" s="4">
        <v>0</v>
      </c>
      <c r="I112" s="4">
        <f t="shared" si="1"/>
        <v>118</v>
      </c>
    </row>
    <row r="113" spans="1:9" x14ac:dyDescent="0.3">
      <c r="A113" s="1">
        <v>110141</v>
      </c>
      <c r="B113" s="3">
        <v>404745465</v>
      </c>
      <c r="C113" s="3"/>
      <c r="D113" s="3" t="s">
        <v>270</v>
      </c>
      <c r="E113" s="1" t="s">
        <v>271</v>
      </c>
      <c r="F113" s="3" t="s">
        <v>31</v>
      </c>
      <c r="G113" s="4">
        <v>207</v>
      </c>
      <c r="H113" s="4">
        <v>0</v>
      </c>
      <c r="I113" s="4">
        <f t="shared" si="1"/>
        <v>207</v>
      </c>
    </row>
    <row r="114" spans="1:9" x14ac:dyDescent="0.3">
      <c r="A114" s="1">
        <v>110142</v>
      </c>
      <c r="B114" s="3">
        <v>407231239</v>
      </c>
      <c r="C114" s="3">
        <v>2152791373</v>
      </c>
      <c r="D114" s="3" t="s">
        <v>272</v>
      </c>
      <c r="E114" s="1" t="s">
        <v>273</v>
      </c>
      <c r="F114" s="3" t="s">
        <v>274</v>
      </c>
      <c r="G114" s="4">
        <v>267.05</v>
      </c>
      <c r="H114" s="4">
        <v>0</v>
      </c>
      <c r="I114" s="4">
        <f t="shared" si="1"/>
        <v>267.05</v>
      </c>
    </row>
    <row r="115" spans="1:9" x14ac:dyDescent="0.3">
      <c r="A115" s="1">
        <v>110147</v>
      </c>
      <c r="B115" s="3">
        <v>466209120</v>
      </c>
      <c r="C115" s="3">
        <v>2154937350</v>
      </c>
      <c r="D115" s="3" t="s">
        <v>277</v>
      </c>
      <c r="E115" s="1" t="s">
        <v>278</v>
      </c>
      <c r="F115" s="3" t="s">
        <v>279</v>
      </c>
      <c r="G115" s="4">
        <v>43</v>
      </c>
      <c r="H115" s="4">
        <v>0</v>
      </c>
      <c r="I115" s="4">
        <f t="shared" si="1"/>
        <v>43</v>
      </c>
    </row>
    <row r="116" spans="1:9" x14ac:dyDescent="0.3">
      <c r="A116" s="1">
        <v>110148</v>
      </c>
      <c r="B116" s="3">
        <v>466209120</v>
      </c>
      <c r="C116" s="3">
        <v>2231963070</v>
      </c>
      <c r="D116" s="3" t="s">
        <v>280</v>
      </c>
      <c r="E116" s="1" t="s">
        <v>206</v>
      </c>
      <c r="F116" s="3" t="s">
        <v>207</v>
      </c>
      <c r="G116" s="4">
        <v>32</v>
      </c>
      <c r="H116" s="4">
        <v>0</v>
      </c>
      <c r="I116" s="4">
        <f t="shared" si="1"/>
        <v>32</v>
      </c>
    </row>
    <row r="117" spans="1:9" x14ac:dyDescent="0.3">
      <c r="A117" s="1">
        <v>110149</v>
      </c>
      <c r="B117" s="3">
        <v>466209120</v>
      </c>
      <c r="C117" s="3">
        <v>2231975146</v>
      </c>
      <c r="D117" s="3" t="s">
        <v>281</v>
      </c>
      <c r="E117" s="1" t="s">
        <v>206</v>
      </c>
      <c r="F117" s="3" t="s">
        <v>207</v>
      </c>
      <c r="G117" s="4">
        <v>41</v>
      </c>
      <c r="H117" s="4">
        <v>0</v>
      </c>
      <c r="I117" s="4">
        <f t="shared" si="1"/>
        <v>41</v>
      </c>
    </row>
    <row r="118" spans="1:9" x14ac:dyDescent="0.3">
      <c r="A118" s="1">
        <v>110162</v>
      </c>
      <c r="B118" s="3">
        <v>463149858</v>
      </c>
      <c r="C118" s="3"/>
      <c r="D118" s="3" t="s">
        <v>282</v>
      </c>
      <c r="E118" s="1" t="s">
        <v>283</v>
      </c>
      <c r="F118" s="3" t="s">
        <v>284</v>
      </c>
      <c r="G118" s="4">
        <v>20</v>
      </c>
      <c r="H118" s="4">
        <v>0</v>
      </c>
      <c r="I118" s="4">
        <f t="shared" ref="I118:I127" si="2">G118+H118</f>
        <v>20</v>
      </c>
    </row>
    <row r="119" spans="1:9" x14ac:dyDescent="0.3">
      <c r="A119" s="1">
        <v>110165</v>
      </c>
      <c r="B119" s="3">
        <v>407839369</v>
      </c>
      <c r="C119" s="3"/>
      <c r="D119" s="3" t="s">
        <v>285</v>
      </c>
      <c r="E119" s="1" t="s">
        <v>48</v>
      </c>
      <c r="F119" s="3" t="s">
        <v>49</v>
      </c>
      <c r="G119" s="4">
        <v>423.5</v>
      </c>
      <c r="H119" s="4">
        <v>0</v>
      </c>
      <c r="I119" s="4">
        <f t="shared" si="2"/>
        <v>423.5</v>
      </c>
    </row>
    <row r="120" spans="1:9" x14ac:dyDescent="0.3">
      <c r="A120" s="1">
        <v>110167</v>
      </c>
      <c r="B120" s="3">
        <v>407841151</v>
      </c>
      <c r="C120" s="3"/>
      <c r="D120" s="3" t="s">
        <v>286</v>
      </c>
      <c r="E120" s="1">
        <v>3010</v>
      </c>
      <c r="F120" s="3" t="s">
        <v>287</v>
      </c>
      <c r="G120" s="4">
        <v>1127.5</v>
      </c>
      <c r="H120" s="4">
        <v>0</v>
      </c>
      <c r="I120" s="4">
        <f t="shared" si="2"/>
        <v>1127.5</v>
      </c>
    </row>
    <row r="121" spans="1:9" x14ac:dyDescent="0.3">
      <c r="A121" s="1">
        <v>110173</v>
      </c>
      <c r="B121" s="3">
        <v>420809061</v>
      </c>
      <c r="C121" s="3"/>
      <c r="D121" s="3" t="s">
        <v>288</v>
      </c>
      <c r="E121" s="1">
        <v>2930</v>
      </c>
      <c r="F121" s="3" t="s">
        <v>238</v>
      </c>
      <c r="G121" s="4">
        <v>200.5</v>
      </c>
      <c r="H121" s="4">
        <v>0</v>
      </c>
      <c r="I121" s="4">
        <f t="shared" si="2"/>
        <v>200.5</v>
      </c>
    </row>
    <row r="122" spans="1:9" x14ac:dyDescent="0.3">
      <c r="A122" s="1">
        <v>110174</v>
      </c>
      <c r="B122" s="3">
        <v>407229358</v>
      </c>
      <c r="C122" s="3"/>
      <c r="D122" s="3" t="s">
        <v>289</v>
      </c>
      <c r="E122" s="1">
        <v>3590</v>
      </c>
      <c r="F122" s="3" t="s">
        <v>290</v>
      </c>
      <c r="G122" s="4">
        <v>1421.5</v>
      </c>
      <c r="H122" s="4">
        <v>4</v>
      </c>
      <c r="I122" s="4">
        <f t="shared" si="2"/>
        <v>1425.5</v>
      </c>
    </row>
    <row r="123" spans="1:9" x14ac:dyDescent="0.3">
      <c r="A123" s="1">
        <v>110175</v>
      </c>
      <c r="B123" s="3">
        <v>461814525</v>
      </c>
      <c r="C123" s="3"/>
      <c r="D123" s="3" t="s">
        <v>291</v>
      </c>
      <c r="E123" s="1">
        <v>3630</v>
      </c>
      <c r="F123" s="3" t="s">
        <v>55</v>
      </c>
      <c r="G123" s="4">
        <v>4.7600000000000007</v>
      </c>
      <c r="H123" s="4">
        <v>23.2</v>
      </c>
      <c r="I123" s="4">
        <f t="shared" si="2"/>
        <v>27.96</v>
      </c>
    </row>
    <row r="124" spans="1:9" x14ac:dyDescent="0.3">
      <c r="A124" s="1">
        <v>110176</v>
      </c>
      <c r="B124" s="3">
        <v>758397270</v>
      </c>
      <c r="C124" s="3"/>
      <c r="D124" s="3" t="s">
        <v>292</v>
      </c>
      <c r="E124" s="1">
        <v>3600</v>
      </c>
      <c r="F124" s="3" t="s">
        <v>13</v>
      </c>
      <c r="G124" s="4">
        <v>7.7</v>
      </c>
      <c r="H124" s="4">
        <v>5.08</v>
      </c>
      <c r="I124" s="4">
        <f t="shared" si="2"/>
        <v>12.780000000000001</v>
      </c>
    </row>
    <row r="125" spans="1:9" x14ac:dyDescent="0.3">
      <c r="A125" s="1">
        <v>110177</v>
      </c>
      <c r="B125" s="3">
        <v>808114522</v>
      </c>
      <c r="C125" s="3"/>
      <c r="D125" s="3" t="s">
        <v>293</v>
      </c>
      <c r="E125" s="1">
        <v>2100</v>
      </c>
      <c r="F125" s="3" t="s">
        <v>31</v>
      </c>
      <c r="G125" s="4">
        <v>3.5</v>
      </c>
      <c r="H125" s="4">
        <v>28</v>
      </c>
      <c r="I125" s="4">
        <f t="shared" si="2"/>
        <v>31.5</v>
      </c>
    </row>
    <row r="126" spans="1:9" x14ac:dyDescent="0.3">
      <c r="A126" s="1">
        <v>110178</v>
      </c>
      <c r="B126" s="3">
        <v>817381683</v>
      </c>
      <c r="C126" s="3"/>
      <c r="D126" s="3" t="s">
        <v>294</v>
      </c>
      <c r="E126" s="1">
        <v>2100</v>
      </c>
      <c r="F126" s="3" t="s">
        <v>31</v>
      </c>
      <c r="G126" s="4">
        <v>3.1</v>
      </c>
      <c r="H126" s="4">
        <v>38.799999999999997</v>
      </c>
      <c r="I126" s="4">
        <f t="shared" si="2"/>
        <v>41.9</v>
      </c>
    </row>
    <row r="127" spans="1:9" x14ac:dyDescent="0.3">
      <c r="A127" s="1">
        <v>110179</v>
      </c>
      <c r="B127" s="3">
        <v>860293493</v>
      </c>
      <c r="C127" s="3"/>
      <c r="D127" s="3" t="s">
        <v>275</v>
      </c>
      <c r="E127" s="1">
        <v>8500</v>
      </c>
      <c r="F127" s="3" t="s">
        <v>276</v>
      </c>
      <c r="G127" s="4">
        <v>11.35</v>
      </c>
      <c r="H127" s="4">
        <v>4.5</v>
      </c>
      <c r="I127" s="4">
        <f t="shared" si="2"/>
        <v>15.85</v>
      </c>
    </row>
    <row r="128" spans="1:9" x14ac:dyDescent="0.3">
      <c r="G128" s="4">
        <f>SUM(G2:G127)</f>
        <v>20826.911999999993</v>
      </c>
      <c r="H128" s="4">
        <f t="shared" ref="H128:I128" si="3">SUM(H2:H127)</f>
        <v>606.54999999999995</v>
      </c>
      <c r="I128" s="4">
        <f t="shared" si="3"/>
        <v>21433.461999999996</v>
      </c>
    </row>
  </sheetData>
  <autoFilter ref="I1:I128" xr:uid="{9C785BFA-2DF2-4800-BD57-88DF02BFC049}"/>
  <pageMargins left="0.70866141732283472" right="0.70866141732283472" top="0.55118110236220474" bottom="0.55118110236220474" header="0.31496062992125984" footer="0.31496062992125984"/>
  <pageSetup paperSize="9" scale="67" fitToHeight="0" orientation="portrait" r:id="rId1"/>
  <ignoredErrors>
    <ignoredError sqref="E2:E1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5C3ABF80374A449D3D1340C1581DC3" ma:contentTypeVersion="20" ma:contentTypeDescription="Een nieuw document maken." ma:contentTypeScope="" ma:versionID="af2f3d9a78a95e848b448999902fe312">
  <xsd:schema xmlns:xsd="http://www.w3.org/2001/XMLSchema" xmlns:xs="http://www.w3.org/2001/XMLSchema" xmlns:p="http://schemas.microsoft.com/office/2006/metadata/properties" xmlns:ns2="63064527-4425-4e62-927a-905e10e81165" xmlns:ns3="cc996875-4dc2-4418-9be0-5ee9d2d0ce90" xmlns:ns4="9a9ec0f0-7796-43d0-ac1f-4c8c46ee0bd1" targetNamespace="http://schemas.microsoft.com/office/2006/metadata/properties" ma:root="true" ma:fieldsID="a396804111d5c39ecb050c84b84e65de" ns2:_="" ns3:_="" ns4:_="">
    <xsd:import namespace="63064527-4425-4e62-927a-905e10e81165"/>
    <xsd:import namespace="cc996875-4dc2-4418-9be0-5ee9d2d0ce90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64527-4425-4e62-927a-905e10e81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96875-4dc2-4418-9be0-5ee9d2d0c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4d3decb-0049-4696-9781-78e3bd681da0}" ma:internalName="TaxCatchAll" ma:showField="CatchAllData" ma:web="cc996875-4dc2-4418-9be0-5ee9d2d0c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B5BEA2-8C87-4882-9EAD-7BB63EBA3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629F2-4B69-4659-A0B4-7276AD9EB6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064527-4425-4e62-927a-905e10e81165"/>
    <ds:schemaRef ds:uri="cc996875-4dc2-4418-9be0-5ee9d2d0ce90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20244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Claeys, Els</dc:creator>
  <cp:keywords/>
  <dc:description/>
  <cp:lastModifiedBy>Claeys Els</cp:lastModifiedBy>
  <cp:revision/>
  <dcterms:created xsi:type="dcterms:W3CDTF">2023-12-04T14:47:38Z</dcterms:created>
  <dcterms:modified xsi:type="dcterms:W3CDTF">2024-10-17T07:16:35Z</dcterms:modified>
  <cp:category/>
  <cp:contentStatus/>
</cp:coreProperties>
</file>